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鼓山镇" sheetId="1" r:id="rId1"/>
    <sheet name="新店镇" sheetId="2" r:id="rId2"/>
    <sheet name="岳峰镇" sheetId="3" r:id="rId3"/>
    <sheet name="宦溪镇" sheetId="4" r:id="rId4"/>
  </sheets>
  <definedNames>
    <definedName name="_xlnm._FilterDatabase" localSheetId="0" hidden="1">鼓山镇!$A$1:$G$49</definedName>
    <definedName name="_xlnm._FilterDatabase" localSheetId="3" hidden="1">宦溪镇!$A$2:$G$2</definedName>
    <definedName name="_xlnm._FilterDatabase" localSheetId="1" hidden="1">新店镇!$A$2:$G$2</definedName>
    <definedName name="_xlnm._FilterDatabase" localSheetId="2" hidden="1">岳峰镇!$A$2:$G$2</definedName>
  </definedNames>
  <calcPr calcId="144525"/>
</workbook>
</file>

<file path=xl/sharedStrings.xml><?xml version="1.0" encoding="utf-8"?>
<sst xmlns="http://schemas.openxmlformats.org/spreadsheetml/2006/main" count="225" uniqueCount="131">
  <si>
    <r>
      <rPr>
        <sz val="14"/>
        <color rgb="FF000000"/>
        <rFont val="Calibri"/>
        <charset val="134"/>
      </rPr>
      <t>2022</t>
    </r>
    <r>
      <rPr>
        <sz val="14"/>
        <color rgb="FF000000"/>
        <rFont val="宋体"/>
        <charset val="134"/>
      </rPr>
      <t>年晋安区公开招聘社区工作服务站专职工作人员</t>
    </r>
    <r>
      <rPr>
        <sz val="14"/>
        <color rgb="FF000000"/>
        <rFont val="Calibri"/>
        <charset val="134"/>
      </rPr>
      <t xml:space="preserve">
</t>
    </r>
    <r>
      <rPr>
        <sz val="14"/>
        <color rgb="FF000000"/>
        <rFont val="宋体"/>
        <charset val="134"/>
      </rPr>
      <t>综合成绩及拟聘用名单（鼓山镇）</t>
    </r>
  </si>
  <si>
    <t>面试证号</t>
  </si>
  <si>
    <t>笔试成绩</t>
  </si>
  <si>
    <t>面试成绩</t>
  </si>
  <si>
    <t>加分</t>
  </si>
  <si>
    <t>综合成绩</t>
  </si>
  <si>
    <t>综合排名</t>
  </si>
  <si>
    <t>聘用情况</t>
  </si>
  <si>
    <t>23976037</t>
  </si>
  <si>
    <t>拟聘用</t>
  </si>
  <si>
    <t>23976007</t>
  </si>
  <si>
    <t>23976014</t>
  </si>
  <si>
    <t>23976041</t>
  </si>
  <si>
    <t>23976003</t>
  </si>
  <si>
    <t>23976025</t>
  </si>
  <si>
    <t>23976030</t>
  </si>
  <si>
    <t>23976042</t>
  </si>
  <si>
    <t>23976006</t>
  </si>
  <si>
    <t>23976009</t>
  </si>
  <si>
    <t>23976044</t>
  </si>
  <si>
    <t>23976035</t>
  </si>
  <si>
    <t>23976010</t>
  </si>
  <si>
    <t>23976013</t>
  </si>
  <si>
    <t>23976040</t>
  </si>
  <si>
    <t>23976034</t>
  </si>
  <si>
    <t>23976022</t>
  </si>
  <si>
    <t>23976002</t>
  </si>
  <si>
    <t>23976031</t>
  </si>
  <si>
    <t>23976004</t>
  </si>
  <si>
    <t>23976001</t>
  </si>
  <si>
    <t>23976028</t>
  </si>
  <si>
    <t>23976039</t>
  </si>
  <si>
    <t>23976008</t>
  </si>
  <si>
    <t>23976029</t>
  </si>
  <si>
    <t>23976033</t>
  </si>
  <si>
    <t>23976045</t>
  </si>
  <si>
    <t>23976038</t>
  </si>
  <si>
    <t>23976019</t>
  </si>
  <si>
    <t>23976018</t>
  </si>
  <si>
    <t>23976036</t>
  </si>
  <si>
    <t>23976016</t>
  </si>
  <si>
    <t>23976005</t>
  </si>
  <si>
    <t>23976011</t>
  </si>
  <si>
    <t>23976023</t>
  </si>
  <si>
    <t>23976047</t>
  </si>
  <si>
    <t>23976015</t>
  </si>
  <si>
    <t>23976043</t>
  </si>
  <si>
    <t>23976027</t>
  </si>
  <si>
    <t>23976017</t>
  </si>
  <si>
    <t>23976021</t>
  </si>
  <si>
    <t>23976032</t>
  </si>
  <si>
    <t>23976046</t>
  </si>
  <si>
    <t>23976026</t>
  </si>
  <si>
    <t>23976020</t>
  </si>
  <si>
    <t>23976024</t>
  </si>
  <si>
    <t>缺考</t>
  </si>
  <si>
    <t>23976012</t>
  </si>
  <si>
    <r>
      <rPr>
        <sz val="14"/>
        <color rgb="FF000000"/>
        <rFont val="Calibri"/>
        <charset val="134"/>
      </rPr>
      <t>2022</t>
    </r>
    <r>
      <rPr>
        <sz val="14"/>
        <color rgb="FF000000"/>
        <rFont val="宋体"/>
        <charset val="134"/>
      </rPr>
      <t>年晋安区公开招聘社区工作服务站专职工作人员</t>
    </r>
    <r>
      <rPr>
        <sz val="14"/>
        <color rgb="FF000000"/>
        <rFont val="Calibri"/>
        <charset val="134"/>
      </rPr>
      <t xml:space="preserve">
</t>
    </r>
    <r>
      <rPr>
        <sz val="14"/>
        <color rgb="FF000000"/>
        <rFont val="宋体"/>
        <charset val="134"/>
      </rPr>
      <t>综合成绩及拟聘用名单（新店镇）</t>
    </r>
  </si>
  <si>
    <t>23976086</t>
  </si>
  <si>
    <t>23976096</t>
  </si>
  <si>
    <t>23976072</t>
  </si>
  <si>
    <t>23976075</t>
  </si>
  <si>
    <t>23976061</t>
  </si>
  <si>
    <t>23976069</t>
  </si>
  <si>
    <t>23976066</t>
  </si>
  <si>
    <t>23976085</t>
  </si>
  <si>
    <t>23976068</t>
  </si>
  <si>
    <t>23976073</t>
  </si>
  <si>
    <t>23976070</t>
  </si>
  <si>
    <t>23976062</t>
  </si>
  <si>
    <t>23976064</t>
  </si>
  <si>
    <t>23976063</t>
  </si>
  <si>
    <t>23976091</t>
  </si>
  <si>
    <t>23976077</t>
  </si>
  <si>
    <t>23976089</t>
  </si>
  <si>
    <t>23976074</t>
  </si>
  <si>
    <t>23976092</t>
  </si>
  <si>
    <t>23976079</t>
  </si>
  <si>
    <t>23976087</t>
  </si>
  <si>
    <t>23976080</t>
  </si>
  <si>
    <t>23976067</t>
  </si>
  <si>
    <t>23976097</t>
  </si>
  <si>
    <t>23976098</t>
  </si>
  <si>
    <t>23976076</t>
  </si>
  <si>
    <t>23976093</t>
  </si>
  <si>
    <t>23976094</t>
  </si>
  <si>
    <t>23976083</t>
  </si>
  <si>
    <t>23976071</t>
  </si>
  <si>
    <t>23976095</t>
  </si>
  <si>
    <t>23976078</t>
  </si>
  <si>
    <t>23976065</t>
  </si>
  <si>
    <t>23976088</t>
  </si>
  <si>
    <t>23976090</t>
  </si>
  <si>
    <t>23976084</t>
  </si>
  <si>
    <t>23976082</t>
  </si>
  <si>
    <t>23976081</t>
  </si>
  <si>
    <r>
      <rPr>
        <sz val="14"/>
        <color rgb="FF000000"/>
        <rFont val="Calibri"/>
        <charset val="134"/>
      </rPr>
      <t>2022</t>
    </r>
    <r>
      <rPr>
        <sz val="14"/>
        <color rgb="FF000000"/>
        <rFont val="宋体"/>
        <charset val="134"/>
      </rPr>
      <t>年晋安区公开招聘社区工作服务站专职工作人员</t>
    </r>
    <r>
      <rPr>
        <sz val="14"/>
        <color rgb="FF000000"/>
        <rFont val="Calibri"/>
        <charset val="134"/>
      </rPr>
      <t xml:space="preserve">
</t>
    </r>
    <r>
      <rPr>
        <sz val="14"/>
        <color rgb="FF000000"/>
        <rFont val="宋体"/>
        <charset val="134"/>
      </rPr>
      <t>综合成绩及拟聘用名单（岳峰镇）</t>
    </r>
  </si>
  <si>
    <t>23976115</t>
  </si>
  <si>
    <t>23976104</t>
  </si>
  <si>
    <t>23976099</t>
  </si>
  <si>
    <t>23976117</t>
  </si>
  <si>
    <t>23976105</t>
  </si>
  <si>
    <t>23976111</t>
  </si>
  <si>
    <t>23976118</t>
  </si>
  <si>
    <t>23976114</t>
  </si>
  <si>
    <t>23976110</t>
  </si>
  <si>
    <t>23976103</t>
  </si>
  <si>
    <t>23976113</t>
  </si>
  <si>
    <t>23976112</t>
  </si>
  <si>
    <t>23976106</t>
  </si>
  <si>
    <t>23976100</t>
  </si>
  <si>
    <t>23976116</t>
  </si>
  <si>
    <t>23976108</t>
  </si>
  <si>
    <t>23976109</t>
  </si>
  <si>
    <t>23976107</t>
  </si>
  <si>
    <t>23976101</t>
  </si>
  <si>
    <t>23976102</t>
  </si>
  <si>
    <r>
      <rPr>
        <sz val="14"/>
        <color rgb="FF000000"/>
        <rFont val="Calibri"/>
        <charset val="134"/>
      </rPr>
      <t>2022</t>
    </r>
    <r>
      <rPr>
        <sz val="14"/>
        <color rgb="FF000000"/>
        <rFont val="宋体"/>
        <charset val="134"/>
      </rPr>
      <t>年晋安区公开招聘社区工作服务站专职工作人员</t>
    </r>
    <r>
      <rPr>
        <sz val="14"/>
        <color rgb="FF000000"/>
        <rFont val="Calibri"/>
        <charset val="134"/>
      </rPr>
      <t xml:space="preserve">
</t>
    </r>
    <r>
      <rPr>
        <sz val="14"/>
        <color rgb="FF000000"/>
        <rFont val="宋体"/>
        <charset val="134"/>
      </rPr>
      <t>综合成绩及拟聘用名单（宦溪镇）</t>
    </r>
  </si>
  <si>
    <t>23976048</t>
  </si>
  <si>
    <t>23976053</t>
  </si>
  <si>
    <t>23976051</t>
  </si>
  <si>
    <t>23976050</t>
  </si>
  <si>
    <t>23976056</t>
  </si>
  <si>
    <t>23976060</t>
  </si>
  <si>
    <t>23976054</t>
  </si>
  <si>
    <t>23976055</t>
  </si>
  <si>
    <t>23976057</t>
  </si>
  <si>
    <t>23976049</t>
  </si>
  <si>
    <t>23976059</t>
  </si>
  <si>
    <t>23976058</t>
  </si>
  <si>
    <t>23976052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</si>
</sst>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tabSelected="1" workbookViewId="0">
      <selection activeCell="I34" sqref="I34"/>
    </sheetView>
  </sheetViews>
  <sheetFormatPr defaultColWidth="8.57142857142857" defaultRowHeight="30.95" customHeight="1" outlineLevelCol="7"/>
  <cols>
    <col min="1" max="1" width="12.1428571428571" style="3" customWidth="1"/>
    <col min="2" max="3" width="11" style="23" customWidth="1"/>
    <col min="4" max="4" width="11" style="24" customWidth="1"/>
    <col min="5" max="6" width="11" style="3" customWidth="1"/>
    <col min="7" max="7" width="11" style="25" customWidth="1"/>
    <col min="8" max="16384" width="8.57142857142857" style="2"/>
  </cols>
  <sheetData>
    <row r="1" s="1" customFormat="1" ht="47" customHeight="1" spans="1:8">
      <c r="A1" s="4" t="s">
        <v>0</v>
      </c>
      <c r="B1" s="4"/>
      <c r="C1" s="4"/>
      <c r="D1" s="4"/>
      <c r="E1" s="4"/>
      <c r="F1" s="4"/>
      <c r="G1" s="4"/>
      <c r="H1" s="26"/>
    </row>
    <row r="2" ht="51.95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22" t="s">
        <v>7</v>
      </c>
    </row>
    <row r="3" customHeight="1" spans="1:7">
      <c r="A3" s="5" t="s">
        <v>8</v>
      </c>
      <c r="B3" s="27">
        <v>86.7</v>
      </c>
      <c r="C3" s="28">
        <v>78.73</v>
      </c>
      <c r="D3" s="11">
        <v>2</v>
      </c>
      <c r="E3" s="29">
        <f>D3+(C3+B3)*0.5</f>
        <v>84.715</v>
      </c>
      <c r="F3" s="11">
        <v>1</v>
      </c>
      <c r="G3" s="13" t="s">
        <v>9</v>
      </c>
    </row>
    <row r="4" customHeight="1" spans="1:7">
      <c r="A4" s="5" t="s">
        <v>10</v>
      </c>
      <c r="B4" s="30">
        <v>81.1</v>
      </c>
      <c r="C4" s="31">
        <v>83.8</v>
      </c>
      <c r="D4" s="8">
        <v>2</v>
      </c>
      <c r="E4" s="16">
        <f>D4+(C4+B4)*0.5</f>
        <v>84.45</v>
      </c>
      <c r="F4" s="8">
        <v>2</v>
      </c>
      <c r="G4" s="22" t="s">
        <v>9</v>
      </c>
    </row>
    <row r="5" customHeight="1" spans="1:7">
      <c r="A5" s="5" t="s">
        <v>11</v>
      </c>
      <c r="B5" s="30">
        <v>86.9</v>
      </c>
      <c r="C5" s="31">
        <v>81.47</v>
      </c>
      <c r="D5" s="8"/>
      <c r="E5" s="16">
        <f>D5+(C5+B5)*0.5</f>
        <v>84.185</v>
      </c>
      <c r="F5" s="8">
        <v>3</v>
      </c>
      <c r="G5" s="22" t="s">
        <v>9</v>
      </c>
    </row>
    <row r="6" customHeight="1" spans="1:7">
      <c r="A6" s="5" t="s">
        <v>12</v>
      </c>
      <c r="B6" s="30">
        <v>79.9</v>
      </c>
      <c r="C6" s="31">
        <v>82.13</v>
      </c>
      <c r="D6" s="8">
        <v>3</v>
      </c>
      <c r="E6" s="16">
        <f>D6+(C6+B6)*0.5</f>
        <v>84.015</v>
      </c>
      <c r="F6" s="8">
        <v>4</v>
      </c>
      <c r="G6" s="22" t="s">
        <v>9</v>
      </c>
    </row>
    <row r="7" customHeight="1" spans="1:7">
      <c r="A7" s="5" t="s">
        <v>13</v>
      </c>
      <c r="B7" s="30">
        <v>86.6</v>
      </c>
      <c r="C7" s="31">
        <v>81.43</v>
      </c>
      <c r="D7" s="8"/>
      <c r="E7" s="16">
        <f>D7+(C7+B7)*0.5</f>
        <v>84.015</v>
      </c>
      <c r="F7" s="8">
        <v>4</v>
      </c>
      <c r="G7" s="22" t="s">
        <v>9</v>
      </c>
    </row>
    <row r="8" customHeight="1" spans="1:7">
      <c r="A8" s="5" t="s">
        <v>14</v>
      </c>
      <c r="B8" s="30">
        <v>84.2</v>
      </c>
      <c r="C8" s="31">
        <v>79.03</v>
      </c>
      <c r="D8" s="8">
        <v>2</v>
      </c>
      <c r="E8" s="16">
        <f>D8+(C8+B8)*0.5</f>
        <v>83.615</v>
      </c>
      <c r="F8" s="8">
        <v>6</v>
      </c>
      <c r="G8" s="22" t="s">
        <v>9</v>
      </c>
    </row>
    <row r="9" customHeight="1" spans="1:7">
      <c r="A9" s="5" t="s">
        <v>15</v>
      </c>
      <c r="B9" s="30">
        <v>85.3</v>
      </c>
      <c r="C9" s="31">
        <v>81.53</v>
      </c>
      <c r="D9" s="8"/>
      <c r="E9" s="16">
        <f>D9+(C9+B9)*0.5</f>
        <v>83.415</v>
      </c>
      <c r="F9" s="8">
        <v>7</v>
      </c>
      <c r="G9" s="22" t="s">
        <v>9</v>
      </c>
    </row>
    <row r="10" customHeight="1" spans="1:7">
      <c r="A10" s="5" t="s">
        <v>16</v>
      </c>
      <c r="B10" s="30">
        <v>83.3</v>
      </c>
      <c r="C10" s="31">
        <v>82.1</v>
      </c>
      <c r="D10" s="8"/>
      <c r="E10" s="16">
        <f>D10+(C10+B10)*0.5</f>
        <v>82.7</v>
      </c>
      <c r="F10" s="8">
        <v>8</v>
      </c>
      <c r="G10" s="22" t="s">
        <v>9</v>
      </c>
    </row>
    <row r="11" customHeight="1" spans="1:7">
      <c r="A11" s="5" t="s">
        <v>17</v>
      </c>
      <c r="B11" s="30">
        <v>86.4</v>
      </c>
      <c r="C11" s="31">
        <v>78.77</v>
      </c>
      <c r="D11" s="8"/>
      <c r="E11" s="16">
        <f>D11+(C11+B11)*0.5</f>
        <v>82.585</v>
      </c>
      <c r="F11" s="8">
        <v>9</v>
      </c>
      <c r="G11" s="22" t="s">
        <v>9</v>
      </c>
    </row>
    <row r="12" customHeight="1" spans="1:7">
      <c r="A12" s="5" t="s">
        <v>18</v>
      </c>
      <c r="B12" s="30">
        <v>84</v>
      </c>
      <c r="C12" s="31">
        <v>76.67</v>
      </c>
      <c r="D12" s="8">
        <v>2</v>
      </c>
      <c r="E12" s="16">
        <f>D12+(C12+B12)*0.5</f>
        <v>82.335</v>
      </c>
      <c r="F12" s="8">
        <v>10</v>
      </c>
      <c r="G12" s="22" t="s">
        <v>9</v>
      </c>
    </row>
    <row r="13" customHeight="1" spans="1:7">
      <c r="A13" s="5" t="s">
        <v>19</v>
      </c>
      <c r="B13" s="30">
        <v>82.2</v>
      </c>
      <c r="C13" s="31">
        <v>81.9</v>
      </c>
      <c r="D13" s="8"/>
      <c r="E13" s="16">
        <f>D13+(C13+B13)*0.5</f>
        <v>82.05</v>
      </c>
      <c r="F13" s="8">
        <v>11</v>
      </c>
      <c r="G13" s="22" t="s">
        <v>9</v>
      </c>
    </row>
    <row r="14" customHeight="1" spans="1:7">
      <c r="A14" s="5" t="s">
        <v>20</v>
      </c>
      <c r="B14" s="30">
        <v>84.4</v>
      </c>
      <c r="C14" s="31">
        <v>79.7</v>
      </c>
      <c r="D14" s="8"/>
      <c r="E14" s="16">
        <f>D14+(C14+B14)*0.5</f>
        <v>82.05</v>
      </c>
      <c r="F14" s="8">
        <v>11</v>
      </c>
      <c r="G14" s="22" t="s">
        <v>9</v>
      </c>
    </row>
    <row r="15" customHeight="1" spans="1:7">
      <c r="A15" s="5" t="s">
        <v>21</v>
      </c>
      <c r="B15" s="30">
        <v>80.9</v>
      </c>
      <c r="C15" s="31">
        <v>78.87</v>
      </c>
      <c r="D15" s="8">
        <v>2</v>
      </c>
      <c r="E15" s="16">
        <f>D15+(C15+B15)*0.5</f>
        <v>81.885</v>
      </c>
      <c r="F15" s="8">
        <v>13</v>
      </c>
      <c r="G15" s="22" t="s">
        <v>9</v>
      </c>
    </row>
    <row r="16" customHeight="1" spans="1:7">
      <c r="A16" s="5" t="s">
        <v>22</v>
      </c>
      <c r="B16" s="30">
        <v>79.3</v>
      </c>
      <c r="C16" s="31">
        <v>80.43</v>
      </c>
      <c r="D16" s="8">
        <v>2</v>
      </c>
      <c r="E16" s="16">
        <f>D16+(C16+B16)*0.5</f>
        <v>81.865</v>
      </c>
      <c r="F16" s="8">
        <v>14</v>
      </c>
      <c r="G16" s="22" t="s">
        <v>9</v>
      </c>
    </row>
    <row r="17" customHeight="1" spans="1:7">
      <c r="A17" s="5" t="s">
        <v>23</v>
      </c>
      <c r="B17" s="14">
        <v>83.1</v>
      </c>
      <c r="C17" s="20">
        <v>79.83</v>
      </c>
      <c r="D17" s="8"/>
      <c r="E17" s="32">
        <f>D17+(C17+B17)*0.5</f>
        <v>81.465</v>
      </c>
      <c r="F17" s="8">
        <v>15</v>
      </c>
      <c r="G17" s="22" t="s">
        <v>9</v>
      </c>
    </row>
    <row r="18" customHeight="1" spans="1:7">
      <c r="A18" s="5" t="s">
        <v>24</v>
      </c>
      <c r="B18" s="6">
        <v>81.8</v>
      </c>
      <c r="C18" s="20">
        <v>81</v>
      </c>
      <c r="D18" s="8"/>
      <c r="E18" s="16">
        <f>D18+(C18+B18)*0.5</f>
        <v>81.4</v>
      </c>
      <c r="F18" s="8">
        <v>16</v>
      </c>
      <c r="G18" s="22" t="s">
        <v>9</v>
      </c>
    </row>
    <row r="19" customHeight="1" spans="1:7">
      <c r="A19" s="5" t="s">
        <v>25</v>
      </c>
      <c r="B19" s="30">
        <v>86.2</v>
      </c>
      <c r="C19" s="31">
        <v>76.53</v>
      </c>
      <c r="D19" s="8"/>
      <c r="E19" s="16">
        <f>D19+(C19+B19)*0.5</f>
        <v>81.365</v>
      </c>
      <c r="F19" s="8">
        <v>17</v>
      </c>
      <c r="G19" s="22" t="s">
        <v>9</v>
      </c>
    </row>
    <row r="20" customHeight="1" spans="1:7">
      <c r="A20" s="5" t="s">
        <v>26</v>
      </c>
      <c r="B20" s="30">
        <v>82.4</v>
      </c>
      <c r="C20" s="31">
        <v>80.3</v>
      </c>
      <c r="D20" s="8"/>
      <c r="E20" s="16">
        <f>D20+(C20+B20)*0.5</f>
        <v>81.35</v>
      </c>
      <c r="F20" s="8">
        <v>18</v>
      </c>
      <c r="G20" s="22" t="s">
        <v>9</v>
      </c>
    </row>
    <row r="21" customHeight="1" spans="1:7">
      <c r="A21" s="5" t="s">
        <v>27</v>
      </c>
      <c r="B21" s="30">
        <v>82</v>
      </c>
      <c r="C21" s="31">
        <v>80.63</v>
      </c>
      <c r="D21" s="8"/>
      <c r="E21" s="16">
        <f>D21+(C21+B21)*0.5</f>
        <v>81.315</v>
      </c>
      <c r="F21" s="8">
        <v>19</v>
      </c>
      <c r="G21" s="22" t="s">
        <v>9</v>
      </c>
    </row>
    <row r="22" customHeight="1" spans="1:7">
      <c r="A22" s="5" t="s">
        <v>28</v>
      </c>
      <c r="B22" s="30">
        <v>83.8</v>
      </c>
      <c r="C22" s="31">
        <v>78.83</v>
      </c>
      <c r="D22" s="8"/>
      <c r="E22" s="16">
        <f>D22+(C22+B22)*0.5</f>
        <v>81.315</v>
      </c>
      <c r="F22" s="8">
        <v>19</v>
      </c>
      <c r="G22" s="22" t="s">
        <v>9</v>
      </c>
    </row>
    <row r="23" customHeight="1" spans="1:7">
      <c r="A23" s="5" t="s">
        <v>29</v>
      </c>
      <c r="B23" s="30">
        <v>84</v>
      </c>
      <c r="C23" s="31">
        <v>78.63</v>
      </c>
      <c r="D23" s="8"/>
      <c r="E23" s="16">
        <f>D23+(C23+B23)*0.5</f>
        <v>81.315</v>
      </c>
      <c r="F23" s="8">
        <v>19</v>
      </c>
      <c r="G23" s="22" t="s">
        <v>9</v>
      </c>
    </row>
    <row r="24" customHeight="1" spans="1:7">
      <c r="A24" s="5" t="s">
        <v>30</v>
      </c>
      <c r="B24" s="30">
        <v>83.5</v>
      </c>
      <c r="C24" s="31">
        <v>78.3</v>
      </c>
      <c r="D24" s="8"/>
      <c r="E24" s="16">
        <f>D24+(C24+B24)*0.5</f>
        <v>80.9</v>
      </c>
      <c r="F24" s="8">
        <v>22</v>
      </c>
      <c r="G24" s="22" t="s">
        <v>9</v>
      </c>
    </row>
    <row r="25" customHeight="1" spans="1:7">
      <c r="A25" s="5" t="s">
        <v>31</v>
      </c>
      <c r="B25" s="30">
        <v>82.4</v>
      </c>
      <c r="C25" s="31">
        <v>79.1</v>
      </c>
      <c r="D25" s="8"/>
      <c r="E25" s="32">
        <f>D25+(C25+B25)*0.5</f>
        <v>80.75</v>
      </c>
      <c r="F25" s="8">
        <v>23</v>
      </c>
      <c r="G25" s="22" t="s">
        <v>9</v>
      </c>
    </row>
    <row r="26" customHeight="1" spans="1:7">
      <c r="A26" s="5" t="s">
        <v>32</v>
      </c>
      <c r="B26" s="30">
        <v>80.3</v>
      </c>
      <c r="C26" s="31">
        <v>77.2</v>
      </c>
      <c r="D26" s="8">
        <v>2</v>
      </c>
      <c r="E26" s="32">
        <f>D26+(C26+B26)*0.5</f>
        <v>80.75</v>
      </c>
      <c r="F26" s="8">
        <v>23</v>
      </c>
      <c r="G26" s="22" t="s">
        <v>9</v>
      </c>
    </row>
    <row r="27" customHeight="1" spans="1:7">
      <c r="A27" s="5" t="s">
        <v>33</v>
      </c>
      <c r="B27" s="30">
        <v>82.4</v>
      </c>
      <c r="C27" s="31">
        <v>78.87</v>
      </c>
      <c r="D27" s="8"/>
      <c r="E27" s="16">
        <f>D27+(C27+B27)*0.5</f>
        <v>80.635</v>
      </c>
      <c r="F27" s="8">
        <v>25</v>
      </c>
      <c r="G27" s="22" t="s">
        <v>9</v>
      </c>
    </row>
    <row r="28" customHeight="1" spans="1:7">
      <c r="A28" s="5" t="s">
        <v>34</v>
      </c>
      <c r="B28" s="30">
        <v>82.6</v>
      </c>
      <c r="C28" s="31">
        <v>78.43</v>
      </c>
      <c r="D28" s="8"/>
      <c r="E28" s="16">
        <f>D28+(C28+B28)*0.5</f>
        <v>80.515</v>
      </c>
      <c r="F28" s="8">
        <v>26</v>
      </c>
      <c r="G28" s="33"/>
    </row>
    <row r="29" customHeight="1" spans="1:7">
      <c r="A29" s="5" t="s">
        <v>35</v>
      </c>
      <c r="B29" s="30">
        <v>81.5</v>
      </c>
      <c r="C29" s="31">
        <v>79.23</v>
      </c>
      <c r="D29" s="8"/>
      <c r="E29" s="16">
        <f>D29+(C29+B29)*0.5</f>
        <v>80.365</v>
      </c>
      <c r="F29" s="8">
        <v>27</v>
      </c>
      <c r="G29" s="33"/>
    </row>
    <row r="30" customHeight="1" spans="1:7">
      <c r="A30" s="5" t="s">
        <v>36</v>
      </c>
      <c r="B30" s="30">
        <v>81.8</v>
      </c>
      <c r="C30" s="31">
        <v>78.93</v>
      </c>
      <c r="D30" s="8"/>
      <c r="E30" s="16">
        <f>D30+(C30+B30)*0.5</f>
        <v>80.365</v>
      </c>
      <c r="F30" s="8">
        <v>27</v>
      </c>
      <c r="G30" s="33"/>
    </row>
    <row r="31" customHeight="1" spans="1:7">
      <c r="A31" s="5" t="s">
        <v>37</v>
      </c>
      <c r="B31" s="30">
        <v>81.3</v>
      </c>
      <c r="C31" s="31">
        <v>79.37</v>
      </c>
      <c r="D31" s="8"/>
      <c r="E31" s="16">
        <f t="shared" ref="E31:E47" si="0">D31+(C31+B31)*0.5</f>
        <v>80.335</v>
      </c>
      <c r="F31" s="8">
        <v>29</v>
      </c>
      <c r="G31" s="33"/>
    </row>
    <row r="32" customHeight="1" spans="1:7">
      <c r="A32" s="5" t="s">
        <v>38</v>
      </c>
      <c r="B32" s="30">
        <v>78.2</v>
      </c>
      <c r="C32" s="31">
        <v>75.93</v>
      </c>
      <c r="D32" s="8">
        <v>3</v>
      </c>
      <c r="E32" s="16">
        <f t="shared" si="0"/>
        <v>80.065</v>
      </c>
      <c r="F32" s="8">
        <v>30</v>
      </c>
      <c r="G32" s="33"/>
    </row>
    <row r="33" customHeight="1" spans="1:7">
      <c r="A33" s="5" t="s">
        <v>39</v>
      </c>
      <c r="B33" s="30">
        <v>78.4</v>
      </c>
      <c r="C33" s="31">
        <v>77.2</v>
      </c>
      <c r="D33" s="8">
        <v>2</v>
      </c>
      <c r="E33" s="16">
        <f t="shared" si="0"/>
        <v>79.8</v>
      </c>
      <c r="F33" s="8">
        <v>31</v>
      </c>
      <c r="G33" s="33"/>
    </row>
    <row r="34" customHeight="1" spans="1:7">
      <c r="A34" s="5" t="s">
        <v>40</v>
      </c>
      <c r="B34" s="30">
        <v>78.8</v>
      </c>
      <c r="C34" s="31">
        <v>80.2</v>
      </c>
      <c r="D34" s="8"/>
      <c r="E34" s="16">
        <f t="shared" si="0"/>
        <v>79.5</v>
      </c>
      <c r="F34" s="8">
        <v>32</v>
      </c>
      <c r="G34" s="33"/>
    </row>
    <row r="35" customHeight="1" spans="1:7">
      <c r="A35" s="5" t="s">
        <v>41</v>
      </c>
      <c r="B35" s="30">
        <v>83.1</v>
      </c>
      <c r="C35" s="31">
        <v>75.67</v>
      </c>
      <c r="D35" s="8"/>
      <c r="E35" s="16">
        <f t="shared" si="0"/>
        <v>79.385</v>
      </c>
      <c r="F35" s="8">
        <v>33</v>
      </c>
      <c r="G35" s="33"/>
    </row>
    <row r="36" customHeight="1" spans="1:7">
      <c r="A36" s="5" t="s">
        <v>42</v>
      </c>
      <c r="B36" s="30">
        <v>79.1</v>
      </c>
      <c r="C36" s="31">
        <v>75.67</v>
      </c>
      <c r="D36" s="8">
        <v>2</v>
      </c>
      <c r="E36" s="16">
        <f t="shared" si="0"/>
        <v>79.385</v>
      </c>
      <c r="F36" s="8">
        <v>33</v>
      </c>
      <c r="G36" s="33"/>
    </row>
    <row r="37" customHeight="1" spans="1:7">
      <c r="A37" s="5" t="s">
        <v>43</v>
      </c>
      <c r="B37" s="30">
        <v>79.3</v>
      </c>
      <c r="C37" s="31">
        <v>79.43</v>
      </c>
      <c r="D37" s="8"/>
      <c r="E37" s="16">
        <f t="shared" si="0"/>
        <v>79.365</v>
      </c>
      <c r="F37" s="8">
        <v>35</v>
      </c>
      <c r="G37" s="33"/>
    </row>
    <row r="38" customHeight="1" spans="1:7">
      <c r="A38" s="5" t="s">
        <v>44</v>
      </c>
      <c r="B38" s="30">
        <v>80.6</v>
      </c>
      <c r="C38" s="31">
        <v>78.03</v>
      </c>
      <c r="D38" s="8"/>
      <c r="E38" s="16">
        <f t="shared" si="0"/>
        <v>79.315</v>
      </c>
      <c r="F38" s="8">
        <v>36</v>
      </c>
      <c r="G38" s="33"/>
    </row>
    <row r="39" customHeight="1" spans="1:7">
      <c r="A39" s="5" t="s">
        <v>45</v>
      </c>
      <c r="B39" s="30">
        <v>78.2</v>
      </c>
      <c r="C39" s="31">
        <v>80.23</v>
      </c>
      <c r="D39" s="8"/>
      <c r="E39" s="16">
        <f t="shared" si="0"/>
        <v>79.215</v>
      </c>
      <c r="F39" s="8">
        <v>37</v>
      </c>
      <c r="G39" s="33"/>
    </row>
    <row r="40" customHeight="1" spans="1:7">
      <c r="A40" s="5" t="s">
        <v>46</v>
      </c>
      <c r="B40" s="30">
        <v>80</v>
      </c>
      <c r="C40" s="31">
        <v>78.4</v>
      </c>
      <c r="D40" s="8"/>
      <c r="E40" s="16">
        <f t="shared" si="0"/>
        <v>79.2</v>
      </c>
      <c r="F40" s="8">
        <v>38</v>
      </c>
      <c r="G40" s="33"/>
    </row>
    <row r="41" customHeight="1" spans="1:7">
      <c r="A41" s="5" t="s">
        <v>47</v>
      </c>
      <c r="B41" s="30">
        <v>80.4</v>
      </c>
      <c r="C41" s="31">
        <v>77.57</v>
      </c>
      <c r="D41" s="8"/>
      <c r="E41" s="16">
        <f t="shared" si="0"/>
        <v>78.985</v>
      </c>
      <c r="F41" s="8">
        <v>39</v>
      </c>
      <c r="G41" s="33"/>
    </row>
    <row r="42" customHeight="1" spans="1:7">
      <c r="A42" s="5" t="s">
        <v>48</v>
      </c>
      <c r="B42" s="30">
        <v>80.2</v>
      </c>
      <c r="C42" s="31">
        <v>77.23</v>
      </c>
      <c r="D42" s="8"/>
      <c r="E42" s="16">
        <f t="shared" si="0"/>
        <v>78.715</v>
      </c>
      <c r="F42" s="8">
        <v>40</v>
      </c>
      <c r="G42" s="33"/>
    </row>
    <row r="43" customHeight="1" spans="1:7">
      <c r="A43" s="34" t="s">
        <v>49</v>
      </c>
      <c r="B43" s="35">
        <v>81.1</v>
      </c>
      <c r="C43" s="36">
        <v>76.03</v>
      </c>
      <c r="D43" s="37"/>
      <c r="E43" s="32">
        <f t="shared" si="0"/>
        <v>78.565</v>
      </c>
      <c r="F43" s="8">
        <v>41</v>
      </c>
      <c r="G43" s="33"/>
    </row>
    <row r="44" customHeight="1" spans="1:7">
      <c r="A44" s="5" t="s">
        <v>50</v>
      </c>
      <c r="B44" s="30">
        <v>77.8</v>
      </c>
      <c r="C44" s="31">
        <v>79.13</v>
      </c>
      <c r="D44" s="8"/>
      <c r="E44" s="16">
        <f t="shared" si="0"/>
        <v>78.465</v>
      </c>
      <c r="F44" s="8">
        <v>42</v>
      </c>
      <c r="G44" s="33"/>
    </row>
    <row r="45" customHeight="1" spans="1:7">
      <c r="A45" s="5" t="s">
        <v>51</v>
      </c>
      <c r="B45" s="30">
        <v>78</v>
      </c>
      <c r="C45" s="31">
        <v>78.5</v>
      </c>
      <c r="D45" s="8"/>
      <c r="E45" s="16">
        <f t="shared" si="0"/>
        <v>78.25</v>
      </c>
      <c r="F45" s="8">
        <v>43</v>
      </c>
      <c r="G45" s="33"/>
    </row>
    <row r="46" customHeight="1" spans="1:7">
      <c r="A46" s="5" t="s">
        <v>52</v>
      </c>
      <c r="B46" s="30">
        <v>78</v>
      </c>
      <c r="C46" s="31">
        <v>77.87</v>
      </c>
      <c r="D46" s="8"/>
      <c r="E46" s="16">
        <f t="shared" si="0"/>
        <v>77.935</v>
      </c>
      <c r="F46" s="8">
        <v>44</v>
      </c>
      <c r="G46" s="33"/>
    </row>
    <row r="47" customHeight="1" spans="1:7">
      <c r="A47" s="5" t="s">
        <v>53</v>
      </c>
      <c r="B47" s="30">
        <v>79.5</v>
      </c>
      <c r="C47" s="31">
        <v>76.23</v>
      </c>
      <c r="D47" s="8"/>
      <c r="E47" s="16">
        <f t="shared" si="0"/>
        <v>77.865</v>
      </c>
      <c r="F47" s="8">
        <v>45</v>
      </c>
      <c r="G47" s="33"/>
    </row>
    <row r="48" customHeight="1" spans="1:7">
      <c r="A48" s="5" t="s">
        <v>54</v>
      </c>
      <c r="B48" s="6">
        <v>86.4</v>
      </c>
      <c r="C48" s="15" t="s">
        <v>55</v>
      </c>
      <c r="D48" s="8"/>
      <c r="E48" s="16" t="s">
        <v>55</v>
      </c>
      <c r="F48" s="8">
        <v>46</v>
      </c>
      <c r="G48" s="33"/>
    </row>
    <row r="49" customHeight="1" spans="1:7">
      <c r="A49" s="5" t="s">
        <v>56</v>
      </c>
      <c r="B49" s="6">
        <v>80</v>
      </c>
      <c r="C49" s="15" t="s">
        <v>55</v>
      </c>
      <c r="D49" s="8"/>
      <c r="E49" s="16" t="s">
        <v>55</v>
      </c>
      <c r="F49" s="8">
        <v>47</v>
      </c>
      <c r="G49" s="33"/>
    </row>
  </sheetData>
  <sortState ref="A3:L47">
    <sortCondition ref="E3:E47" descending="1"/>
  </sortState>
  <mergeCells count="1">
    <mergeCell ref="A1:G1"/>
  </mergeCells>
  <printOptions horizontalCentered="1"/>
  <pageMargins left="0.393055555555556" right="0.393055555555556" top="0.393055555555556" bottom="0.393055555555556" header="0.298611111111111" footer="0.298611111111111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C10" sqref="C10"/>
    </sheetView>
  </sheetViews>
  <sheetFormatPr defaultColWidth="9.14285714285714" defaultRowHeight="32.1" customHeight="1" outlineLevelCol="6"/>
  <cols>
    <col min="1" max="1" width="11.7142857142857" style="2" customWidth="1"/>
    <col min="2" max="3" width="11.2857142857143" style="17" customWidth="1"/>
    <col min="4" max="5" width="11.2857142857143" style="2" customWidth="1"/>
    <col min="6" max="7" width="11.2857142857143" style="3" customWidth="1"/>
    <col min="8" max="16384" width="9.14285714285714" style="2"/>
  </cols>
  <sheetData>
    <row r="1" s="1" customFormat="1" ht="48" customHeight="1" spans="1:7">
      <c r="A1" s="4" t="s">
        <v>57</v>
      </c>
      <c r="B1" s="4"/>
      <c r="C1" s="4"/>
      <c r="D1" s="4"/>
      <c r="E1" s="4"/>
      <c r="F1" s="4"/>
      <c r="G1" s="4"/>
    </row>
    <row r="2" ht="54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customHeight="1" spans="1:7">
      <c r="A3" s="5" t="s">
        <v>58</v>
      </c>
      <c r="B3" s="6">
        <v>84.6</v>
      </c>
      <c r="C3" s="20">
        <v>84.23</v>
      </c>
      <c r="D3" s="8"/>
      <c r="E3" s="15">
        <f t="shared" ref="E3:E40" si="0">D3+(C3+B3)*0.5</f>
        <v>84.415</v>
      </c>
      <c r="F3" s="8">
        <v>1</v>
      </c>
      <c r="G3" s="22" t="s">
        <v>9</v>
      </c>
    </row>
    <row r="4" customHeight="1" spans="1:7">
      <c r="A4" s="5" t="s">
        <v>59</v>
      </c>
      <c r="B4" s="6">
        <v>84.2</v>
      </c>
      <c r="C4" s="20">
        <v>83.57</v>
      </c>
      <c r="D4" s="8"/>
      <c r="E4" s="15">
        <f t="shared" si="0"/>
        <v>83.885</v>
      </c>
      <c r="F4" s="8">
        <v>2</v>
      </c>
      <c r="G4" s="22" t="s">
        <v>9</v>
      </c>
    </row>
    <row r="5" customHeight="1" spans="1:7">
      <c r="A5" s="5" t="s">
        <v>60</v>
      </c>
      <c r="B5" s="6">
        <v>85.7</v>
      </c>
      <c r="C5" s="20">
        <v>80.63</v>
      </c>
      <c r="D5" s="8"/>
      <c r="E5" s="15">
        <f t="shared" si="0"/>
        <v>83.165</v>
      </c>
      <c r="F5" s="8">
        <v>3</v>
      </c>
      <c r="G5" s="22" t="s">
        <v>9</v>
      </c>
    </row>
    <row r="6" customHeight="1" spans="1:7">
      <c r="A6" s="5" t="s">
        <v>61</v>
      </c>
      <c r="B6" s="6">
        <v>86.9</v>
      </c>
      <c r="C6" s="20">
        <v>78.6</v>
      </c>
      <c r="D6" s="8"/>
      <c r="E6" s="15">
        <f t="shared" si="0"/>
        <v>82.75</v>
      </c>
      <c r="F6" s="8">
        <v>4</v>
      </c>
      <c r="G6" s="22" t="s">
        <v>9</v>
      </c>
    </row>
    <row r="7" customHeight="1" spans="1:7">
      <c r="A7" s="5" t="s">
        <v>62</v>
      </c>
      <c r="B7" s="14">
        <v>83.3</v>
      </c>
      <c r="C7" s="20">
        <v>81.47</v>
      </c>
      <c r="D7" s="8"/>
      <c r="E7" s="15">
        <f t="shared" si="0"/>
        <v>82.385</v>
      </c>
      <c r="F7" s="8">
        <v>5</v>
      </c>
      <c r="G7" s="22" t="s">
        <v>9</v>
      </c>
    </row>
    <row r="8" customHeight="1" spans="1:7">
      <c r="A8" s="5" t="s">
        <v>63</v>
      </c>
      <c r="B8" s="6">
        <v>85.3</v>
      </c>
      <c r="C8" s="20">
        <v>78.87</v>
      </c>
      <c r="D8" s="8"/>
      <c r="E8" s="15">
        <f t="shared" si="0"/>
        <v>82.085</v>
      </c>
      <c r="F8" s="8">
        <v>6</v>
      </c>
      <c r="G8" s="22" t="s">
        <v>9</v>
      </c>
    </row>
    <row r="9" customHeight="1" spans="1:7">
      <c r="A9" s="5" t="s">
        <v>64</v>
      </c>
      <c r="B9" s="6">
        <v>82.2</v>
      </c>
      <c r="C9" s="20">
        <v>77.63</v>
      </c>
      <c r="D9" s="8">
        <v>2</v>
      </c>
      <c r="E9" s="15">
        <f t="shared" si="0"/>
        <v>81.915</v>
      </c>
      <c r="F9" s="8">
        <v>7</v>
      </c>
      <c r="G9" s="22" t="s">
        <v>9</v>
      </c>
    </row>
    <row r="10" customHeight="1" spans="1:7">
      <c r="A10" s="5" t="s">
        <v>65</v>
      </c>
      <c r="B10" s="6">
        <v>80.6</v>
      </c>
      <c r="C10" s="20">
        <v>79.13</v>
      </c>
      <c r="D10" s="8">
        <v>2</v>
      </c>
      <c r="E10" s="15">
        <f t="shared" si="0"/>
        <v>81.865</v>
      </c>
      <c r="F10" s="8">
        <v>8</v>
      </c>
      <c r="G10" s="22" t="s">
        <v>9</v>
      </c>
    </row>
    <row r="11" customHeight="1" spans="1:7">
      <c r="A11" s="5" t="s">
        <v>66</v>
      </c>
      <c r="B11" s="6">
        <v>86.4</v>
      </c>
      <c r="C11" s="20">
        <v>77.27</v>
      </c>
      <c r="D11" s="8"/>
      <c r="E11" s="15">
        <f t="shared" si="0"/>
        <v>81.835</v>
      </c>
      <c r="F11" s="8">
        <v>9</v>
      </c>
      <c r="G11" s="22" t="s">
        <v>9</v>
      </c>
    </row>
    <row r="12" customHeight="1" spans="1:7">
      <c r="A12" s="5" t="s">
        <v>67</v>
      </c>
      <c r="B12" s="6">
        <v>83.1</v>
      </c>
      <c r="C12" s="20">
        <v>76.4</v>
      </c>
      <c r="D12" s="8">
        <v>2</v>
      </c>
      <c r="E12" s="15">
        <f t="shared" si="0"/>
        <v>81.75</v>
      </c>
      <c r="F12" s="8">
        <v>10</v>
      </c>
      <c r="G12" s="22" t="s">
        <v>9</v>
      </c>
    </row>
    <row r="13" customHeight="1" spans="1:7">
      <c r="A13" s="5" t="s">
        <v>68</v>
      </c>
      <c r="B13" s="6">
        <v>83.5</v>
      </c>
      <c r="C13" s="20">
        <v>79.03</v>
      </c>
      <c r="D13" s="8"/>
      <c r="E13" s="15">
        <f t="shared" si="0"/>
        <v>81.265</v>
      </c>
      <c r="F13" s="8">
        <v>11</v>
      </c>
      <c r="G13" s="22" t="s">
        <v>9</v>
      </c>
    </row>
    <row r="14" customHeight="1" spans="1:7">
      <c r="A14" s="5" t="s">
        <v>69</v>
      </c>
      <c r="B14" s="6">
        <v>80</v>
      </c>
      <c r="C14" s="20">
        <v>77.3</v>
      </c>
      <c r="D14" s="8">
        <v>2</v>
      </c>
      <c r="E14" s="15">
        <f t="shared" si="0"/>
        <v>80.65</v>
      </c>
      <c r="F14" s="8">
        <v>12</v>
      </c>
      <c r="G14" s="22" t="s">
        <v>9</v>
      </c>
    </row>
    <row r="15" customHeight="1" spans="1:7">
      <c r="A15" s="5" t="s">
        <v>70</v>
      </c>
      <c r="B15" s="6">
        <v>82.9</v>
      </c>
      <c r="C15" s="20">
        <v>78.33</v>
      </c>
      <c r="D15" s="8"/>
      <c r="E15" s="15">
        <f t="shared" si="0"/>
        <v>80.615</v>
      </c>
      <c r="F15" s="8">
        <v>13</v>
      </c>
      <c r="G15" s="22" t="s">
        <v>9</v>
      </c>
    </row>
    <row r="16" customHeight="1" spans="1:7">
      <c r="A16" s="5" t="s">
        <v>71</v>
      </c>
      <c r="B16" s="6">
        <v>77.3</v>
      </c>
      <c r="C16" s="20">
        <v>79.9</v>
      </c>
      <c r="D16" s="8">
        <v>2</v>
      </c>
      <c r="E16" s="15">
        <f t="shared" si="0"/>
        <v>80.6</v>
      </c>
      <c r="F16" s="8">
        <v>14</v>
      </c>
      <c r="G16" s="22" t="s">
        <v>9</v>
      </c>
    </row>
    <row r="17" customHeight="1" spans="1:7">
      <c r="A17" s="5" t="s">
        <v>72</v>
      </c>
      <c r="B17" s="6">
        <v>82.9</v>
      </c>
      <c r="C17" s="20">
        <v>78.17</v>
      </c>
      <c r="D17" s="8"/>
      <c r="E17" s="15">
        <f t="shared" si="0"/>
        <v>80.535</v>
      </c>
      <c r="F17" s="8">
        <v>15</v>
      </c>
      <c r="G17" s="22" t="s">
        <v>9</v>
      </c>
    </row>
    <row r="18" customHeight="1" spans="1:7">
      <c r="A18" s="5" t="s">
        <v>73</v>
      </c>
      <c r="B18" s="6">
        <v>80.2</v>
      </c>
      <c r="C18" s="20">
        <v>79.33</v>
      </c>
      <c r="D18" s="8"/>
      <c r="E18" s="15">
        <f t="shared" si="0"/>
        <v>79.765</v>
      </c>
      <c r="F18" s="8">
        <v>16</v>
      </c>
      <c r="G18" s="22" t="s">
        <v>9</v>
      </c>
    </row>
    <row r="19" customHeight="1" spans="1:7">
      <c r="A19" s="5" t="s">
        <v>74</v>
      </c>
      <c r="B19" s="6">
        <v>80.8</v>
      </c>
      <c r="C19" s="20">
        <v>78.53</v>
      </c>
      <c r="D19" s="8"/>
      <c r="E19" s="15">
        <f t="shared" si="0"/>
        <v>79.665</v>
      </c>
      <c r="F19" s="8">
        <v>17</v>
      </c>
      <c r="G19" s="22" t="s">
        <v>9</v>
      </c>
    </row>
    <row r="20" customHeight="1" spans="1:7">
      <c r="A20" s="5" t="s">
        <v>75</v>
      </c>
      <c r="B20" s="6">
        <v>78.6</v>
      </c>
      <c r="C20" s="20">
        <v>80.57</v>
      </c>
      <c r="D20" s="8"/>
      <c r="E20" s="15">
        <f t="shared" si="0"/>
        <v>79.585</v>
      </c>
      <c r="F20" s="8">
        <v>18</v>
      </c>
      <c r="G20" s="22" t="s">
        <v>9</v>
      </c>
    </row>
    <row r="21" customHeight="1" spans="1:7">
      <c r="A21" s="5" t="s">
        <v>76</v>
      </c>
      <c r="B21" s="6">
        <v>76.4</v>
      </c>
      <c r="C21" s="20">
        <v>82.4</v>
      </c>
      <c r="D21" s="8"/>
      <c r="E21" s="15">
        <f t="shared" si="0"/>
        <v>79.4</v>
      </c>
      <c r="F21" s="8">
        <v>19</v>
      </c>
      <c r="G21" s="22" t="s">
        <v>9</v>
      </c>
    </row>
    <row r="22" customHeight="1" spans="1:7">
      <c r="A22" s="5" t="s">
        <v>77</v>
      </c>
      <c r="B22" s="6">
        <v>78.7</v>
      </c>
      <c r="C22" s="20">
        <v>79.8</v>
      </c>
      <c r="D22" s="8"/>
      <c r="E22" s="15">
        <f t="shared" si="0"/>
        <v>79.25</v>
      </c>
      <c r="F22" s="8">
        <v>20</v>
      </c>
      <c r="G22" s="22" t="s">
        <v>9</v>
      </c>
    </row>
    <row r="23" customHeight="1" spans="1:7">
      <c r="A23" s="5" t="s">
        <v>78</v>
      </c>
      <c r="B23" s="6">
        <v>77.3</v>
      </c>
      <c r="C23" s="20">
        <v>80.67</v>
      </c>
      <c r="D23" s="8"/>
      <c r="E23" s="15">
        <f t="shared" si="0"/>
        <v>78.985</v>
      </c>
      <c r="F23" s="8">
        <v>21</v>
      </c>
      <c r="G23" s="8"/>
    </row>
    <row r="24" customHeight="1" spans="1:7">
      <c r="A24" s="5" t="s">
        <v>79</v>
      </c>
      <c r="B24" s="6">
        <v>81.1</v>
      </c>
      <c r="C24" s="20">
        <v>76.83</v>
      </c>
      <c r="D24" s="8"/>
      <c r="E24" s="15">
        <f t="shared" si="0"/>
        <v>78.965</v>
      </c>
      <c r="F24" s="8">
        <v>22</v>
      </c>
      <c r="G24" s="8"/>
    </row>
    <row r="25" customHeight="1" spans="1:7">
      <c r="A25" s="5" t="s">
        <v>80</v>
      </c>
      <c r="B25" s="6">
        <v>78</v>
      </c>
      <c r="C25" s="20">
        <v>79.43</v>
      </c>
      <c r="D25" s="8"/>
      <c r="E25" s="15">
        <f t="shared" si="0"/>
        <v>78.715</v>
      </c>
      <c r="F25" s="8">
        <v>23</v>
      </c>
      <c r="G25" s="8"/>
    </row>
    <row r="26" customHeight="1" spans="1:7">
      <c r="A26" s="5" t="s">
        <v>81</v>
      </c>
      <c r="B26" s="6">
        <v>76.2</v>
      </c>
      <c r="C26" s="20">
        <v>80.5</v>
      </c>
      <c r="D26" s="8"/>
      <c r="E26" s="15">
        <f t="shared" si="0"/>
        <v>78.35</v>
      </c>
      <c r="F26" s="8">
        <v>24</v>
      </c>
      <c r="G26" s="8"/>
    </row>
    <row r="27" customHeight="1" spans="1:7">
      <c r="A27" s="5" t="s">
        <v>82</v>
      </c>
      <c r="B27" s="6">
        <v>76.4</v>
      </c>
      <c r="C27" s="20">
        <v>76.2</v>
      </c>
      <c r="D27" s="8">
        <v>2</v>
      </c>
      <c r="E27" s="15">
        <f t="shared" si="0"/>
        <v>78.3</v>
      </c>
      <c r="F27" s="8">
        <v>25</v>
      </c>
      <c r="G27" s="8"/>
    </row>
    <row r="28" customHeight="1" spans="1:7">
      <c r="A28" s="5" t="s">
        <v>83</v>
      </c>
      <c r="B28" s="6">
        <v>78.4</v>
      </c>
      <c r="C28" s="20">
        <v>77.6</v>
      </c>
      <c r="D28" s="8"/>
      <c r="E28" s="15">
        <f t="shared" si="0"/>
        <v>78</v>
      </c>
      <c r="F28" s="8">
        <v>26</v>
      </c>
      <c r="G28" s="8"/>
    </row>
    <row r="29" customHeight="1" spans="1:7">
      <c r="A29" s="5" t="s">
        <v>84</v>
      </c>
      <c r="B29" s="6">
        <v>80</v>
      </c>
      <c r="C29" s="20">
        <v>75.33</v>
      </c>
      <c r="D29" s="8"/>
      <c r="E29" s="15">
        <f t="shared" si="0"/>
        <v>77.665</v>
      </c>
      <c r="F29" s="8">
        <v>27</v>
      </c>
      <c r="G29" s="8"/>
    </row>
    <row r="30" customHeight="1" spans="1:7">
      <c r="A30" s="5" t="s">
        <v>85</v>
      </c>
      <c r="B30" s="6">
        <v>79.9</v>
      </c>
      <c r="C30" s="20">
        <v>75.17</v>
      </c>
      <c r="D30" s="8"/>
      <c r="E30" s="15">
        <f t="shared" si="0"/>
        <v>77.535</v>
      </c>
      <c r="F30" s="8">
        <v>28</v>
      </c>
      <c r="G30" s="8"/>
    </row>
    <row r="31" customHeight="1" spans="1:7">
      <c r="A31" s="5" t="s">
        <v>86</v>
      </c>
      <c r="B31" s="6">
        <v>77.1</v>
      </c>
      <c r="C31" s="20">
        <v>77.43</v>
      </c>
      <c r="D31" s="8"/>
      <c r="E31" s="15">
        <f t="shared" si="0"/>
        <v>77.265</v>
      </c>
      <c r="F31" s="8">
        <v>29</v>
      </c>
      <c r="G31" s="8"/>
    </row>
    <row r="32" customHeight="1" spans="1:7">
      <c r="A32" s="5" t="s">
        <v>87</v>
      </c>
      <c r="B32" s="6">
        <v>75.5</v>
      </c>
      <c r="C32" s="20">
        <v>78.4</v>
      </c>
      <c r="D32" s="8"/>
      <c r="E32" s="15">
        <f t="shared" si="0"/>
        <v>76.95</v>
      </c>
      <c r="F32" s="8">
        <v>30</v>
      </c>
      <c r="G32" s="8"/>
    </row>
    <row r="33" customHeight="1" spans="1:7">
      <c r="A33" s="5" t="s">
        <v>88</v>
      </c>
      <c r="B33" s="6">
        <v>77.8</v>
      </c>
      <c r="C33" s="20">
        <v>75.67</v>
      </c>
      <c r="D33" s="8"/>
      <c r="E33" s="15">
        <f t="shared" si="0"/>
        <v>76.735</v>
      </c>
      <c r="F33" s="8">
        <v>31</v>
      </c>
      <c r="G33" s="8"/>
    </row>
    <row r="34" customHeight="1" spans="1:7">
      <c r="A34" s="5" t="s">
        <v>89</v>
      </c>
      <c r="B34" s="6">
        <v>77.1</v>
      </c>
      <c r="C34" s="20">
        <v>75.7</v>
      </c>
      <c r="D34" s="8"/>
      <c r="E34" s="15">
        <f t="shared" si="0"/>
        <v>76.4</v>
      </c>
      <c r="F34" s="8">
        <v>32</v>
      </c>
      <c r="G34" s="8"/>
    </row>
    <row r="35" customHeight="1" spans="1:7">
      <c r="A35" s="5" t="s">
        <v>90</v>
      </c>
      <c r="B35" s="6">
        <v>74.4</v>
      </c>
      <c r="C35" s="20">
        <v>76.87</v>
      </c>
      <c r="D35" s="8"/>
      <c r="E35" s="15">
        <f t="shared" si="0"/>
        <v>75.635</v>
      </c>
      <c r="F35" s="8">
        <v>33</v>
      </c>
      <c r="G35" s="8"/>
    </row>
    <row r="36" customHeight="1" spans="1:7">
      <c r="A36" s="5" t="s">
        <v>91</v>
      </c>
      <c r="B36" s="6">
        <v>73.5</v>
      </c>
      <c r="C36" s="20">
        <v>76.27</v>
      </c>
      <c r="D36" s="8"/>
      <c r="E36" s="15">
        <f t="shared" si="0"/>
        <v>74.885</v>
      </c>
      <c r="F36" s="8">
        <v>34</v>
      </c>
      <c r="G36" s="8"/>
    </row>
    <row r="37" customHeight="1" spans="1:7">
      <c r="A37" s="5" t="s">
        <v>92</v>
      </c>
      <c r="B37" s="6">
        <v>73.3</v>
      </c>
      <c r="C37" s="20">
        <v>73.07</v>
      </c>
      <c r="D37" s="8"/>
      <c r="E37" s="15">
        <f t="shared" si="0"/>
        <v>73.185</v>
      </c>
      <c r="F37" s="8">
        <v>35</v>
      </c>
      <c r="G37" s="8"/>
    </row>
    <row r="38" customHeight="1" spans="1:7">
      <c r="A38" s="5" t="s">
        <v>93</v>
      </c>
      <c r="B38" s="6">
        <v>73.1</v>
      </c>
      <c r="C38" s="20">
        <v>71.67</v>
      </c>
      <c r="D38" s="8"/>
      <c r="E38" s="15">
        <f t="shared" si="0"/>
        <v>72.385</v>
      </c>
      <c r="F38" s="8">
        <v>36</v>
      </c>
      <c r="G38" s="8"/>
    </row>
    <row r="39" customHeight="1" spans="1:7">
      <c r="A39" s="5" t="s">
        <v>94</v>
      </c>
      <c r="B39" s="6">
        <v>81.3</v>
      </c>
      <c r="C39" s="16" t="s">
        <v>55</v>
      </c>
      <c r="D39" s="8"/>
      <c r="E39" s="16" t="s">
        <v>55</v>
      </c>
      <c r="F39" s="8">
        <v>37</v>
      </c>
      <c r="G39" s="8"/>
    </row>
    <row r="40" customHeight="1" spans="1:7">
      <c r="A40" s="5" t="s">
        <v>95</v>
      </c>
      <c r="B40" s="6">
        <v>76.9</v>
      </c>
      <c r="C40" s="16" t="s">
        <v>55</v>
      </c>
      <c r="D40" s="8"/>
      <c r="E40" s="16" t="s">
        <v>55</v>
      </c>
      <c r="F40" s="8">
        <v>38</v>
      </c>
      <c r="G40" s="8"/>
    </row>
  </sheetData>
  <sortState ref="A3:M40">
    <sortCondition ref="E3:E40" descending="1"/>
  </sortState>
  <mergeCells count="1">
    <mergeCell ref="A1:G1"/>
  </mergeCells>
  <printOptions horizontalCentered="1"/>
  <pageMargins left="0.393055555555556" right="0.393055555555556" top="0.393055555555556" bottom="0.393055555555556" header="0.5" footer="0.5"/>
  <pageSetup paperSize="9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D11" sqref="D11"/>
    </sheetView>
  </sheetViews>
  <sheetFormatPr defaultColWidth="9.14285714285714" defaultRowHeight="33" customHeight="1" outlineLevelCol="6"/>
  <cols>
    <col min="1" max="1" width="12.8571428571429" style="2" customWidth="1"/>
    <col min="2" max="3" width="10.5714285714286" style="17" customWidth="1"/>
    <col min="4" max="4" width="10.5714285714286" style="3" customWidth="1"/>
    <col min="5" max="5" width="10.5714285714286" style="2" customWidth="1"/>
    <col min="6" max="6" width="10.5714285714286" style="3" customWidth="1"/>
    <col min="7" max="7" width="10.5714285714286" style="2" customWidth="1"/>
    <col min="8" max="16384" width="9.14285714285714" style="2"/>
  </cols>
  <sheetData>
    <row r="1" s="1" customFormat="1" ht="48" customHeight="1" spans="1:7">
      <c r="A1" s="4" t="s">
        <v>96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customHeight="1" spans="1:7">
      <c r="A3" s="5" t="s">
        <v>97</v>
      </c>
      <c r="B3" s="18">
        <v>82.2</v>
      </c>
      <c r="C3" s="19">
        <v>81.13</v>
      </c>
      <c r="D3" s="11"/>
      <c r="E3" s="12">
        <f t="shared" ref="E3:E22" si="0">D3+(C3+B3)*0.5</f>
        <v>81.665</v>
      </c>
      <c r="F3" s="11">
        <v>1</v>
      </c>
      <c r="G3" s="13" t="s">
        <v>9</v>
      </c>
    </row>
    <row r="4" customHeight="1" spans="1:7">
      <c r="A4" s="5" t="s">
        <v>98</v>
      </c>
      <c r="B4" s="6">
        <v>84.2</v>
      </c>
      <c r="C4" s="20">
        <v>78.37</v>
      </c>
      <c r="D4" s="8"/>
      <c r="E4" s="15">
        <f t="shared" si="0"/>
        <v>81.285</v>
      </c>
      <c r="F4" s="8">
        <v>2</v>
      </c>
      <c r="G4" s="13" t="s">
        <v>9</v>
      </c>
    </row>
    <row r="5" customHeight="1" spans="1:7">
      <c r="A5" s="5" t="s">
        <v>99</v>
      </c>
      <c r="B5" s="6">
        <v>81.1</v>
      </c>
      <c r="C5" s="20">
        <v>80.37</v>
      </c>
      <c r="D5" s="8"/>
      <c r="E5" s="15">
        <f t="shared" si="0"/>
        <v>80.735</v>
      </c>
      <c r="F5" s="8">
        <v>3</v>
      </c>
      <c r="G5" s="13" t="s">
        <v>9</v>
      </c>
    </row>
    <row r="6" customHeight="1" spans="1:7">
      <c r="A6" s="5" t="s">
        <v>100</v>
      </c>
      <c r="B6" s="6">
        <v>84.2</v>
      </c>
      <c r="C6" s="20">
        <v>77.03</v>
      </c>
      <c r="D6" s="8"/>
      <c r="E6" s="15">
        <f t="shared" si="0"/>
        <v>80.615</v>
      </c>
      <c r="F6" s="8">
        <v>4</v>
      </c>
      <c r="G6" s="13" t="s">
        <v>9</v>
      </c>
    </row>
    <row r="7" customHeight="1" spans="1:7">
      <c r="A7" s="5" t="s">
        <v>101</v>
      </c>
      <c r="B7" s="6">
        <v>78.7</v>
      </c>
      <c r="C7" s="20">
        <v>80.5</v>
      </c>
      <c r="D7" s="8"/>
      <c r="E7" s="15">
        <f t="shared" si="0"/>
        <v>79.6</v>
      </c>
      <c r="F7" s="8">
        <v>5</v>
      </c>
      <c r="G7" s="13" t="s">
        <v>9</v>
      </c>
    </row>
    <row r="8" customHeight="1" spans="1:7">
      <c r="A8" s="5" t="s">
        <v>102</v>
      </c>
      <c r="B8" s="6">
        <v>79.6</v>
      </c>
      <c r="C8" s="20">
        <v>75.03</v>
      </c>
      <c r="D8" s="8">
        <v>2</v>
      </c>
      <c r="E8" s="15">
        <f t="shared" si="0"/>
        <v>79.315</v>
      </c>
      <c r="F8" s="8">
        <v>6</v>
      </c>
      <c r="G8" s="13" t="s">
        <v>9</v>
      </c>
    </row>
    <row r="9" customHeight="1" spans="1:7">
      <c r="A9" s="5" t="s">
        <v>103</v>
      </c>
      <c r="B9" s="6">
        <v>84.6</v>
      </c>
      <c r="C9" s="20">
        <v>72.97</v>
      </c>
      <c r="D9" s="8"/>
      <c r="E9" s="15">
        <f t="shared" si="0"/>
        <v>78.785</v>
      </c>
      <c r="F9" s="8">
        <v>7</v>
      </c>
      <c r="G9" s="13" t="s">
        <v>9</v>
      </c>
    </row>
    <row r="10" customHeight="1" spans="1:7">
      <c r="A10" s="5" t="s">
        <v>104</v>
      </c>
      <c r="B10" s="6">
        <v>82.5</v>
      </c>
      <c r="C10" s="20">
        <v>74.93</v>
      </c>
      <c r="D10" s="8"/>
      <c r="E10" s="15">
        <f t="shared" si="0"/>
        <v>78.715</v>
      </c>
      <c r="F10" s="8">
        <v>8</v>
      </c>
      <c r="G10" s="13" t="s">
        <v>9</v>
      </c>
    </row>
    <row r="11" customHeight="1" spans="1:7">
      <c r="A11" s="5" t="s">
        <v>105</v>
      </c>
      <c r="B11" s="6">
        <v>79.8</v>
      </c>
      <c r="C11" s="20">
        <v>77.43</v>
      </c>
      <c r="D11" s="8"/>
      <c r="E11" s="15">
        <f t="shared" si="0"/>
        <v>78.615</v>
      </c>
      <c r="F11" s="8">
        <v>9</v>
      </c>
      <c r="G11" s="13" t="s">
        <v>9</v>
      </c>
    </row>
    <row r="12" customHeight="1" spans="1:7">
      <c r="A12" s="5" t="s">
        <v>106</v>
      </c>
      <c r="B12" s="6">
        <v>78</v>
      </c>
      <c r="C12" s="20">
        <v>79.17</v>
      </c>
      <c r="D12" s="8"/>
      <c r="E12" s="15">
        <f t="shared" si="0"/>
        <v>78.585</v>
      </c>
      <c r="F12" s="8">
        <v>10</v>
      </c>
      <c r="G12" s="13" t="s">
        <v>9</v>
      </c>
    </row>
    <row r="13" customHeight="1" spans="1:7">
      <c r="A13" s="5" t="s">
        <v>107</v>
      </c>
      <c r="B13" s="6">
        <v>74.9</v>
      </c>
      <c r="C13" s="20">
        <v>82.17</v>
      </c>
      <c r="D13" s="8"/>
      <c r="E13" s="15">
        <f t="shared" si="0"/>
        <v>78.535</v>
      </c>
      <c r="F13" s="8">
        <v>11</v>
      </c>
      <c r="G13" s="21"/>
    </row>
    <row r="14" customHeight="1" spans="1:7">
      <c r="A14" s="5" t="s">
        <v>108</v>
      </c>
      <c r="B14" s="6">
        <v>78</v>
      </c>
      <c r="C14" s="20">
        <v>73.4</v>
      </c>
      <c r="D14" s="8">
        <v>2</v>
      </c>
      <c r="E14" s="15">
        <f t="shared" si="0"/>
        <v>77.7</v>
      </c>
      <c r="F14" s="8">
        <v>12</v>
      </c>
      <c r="G14" s="21"/>
    </row>
    <row r="15" customHeight="1" spans="1:7">
      <c r="A15" s="5" t="s">
        <v>109</v>
      </c>
      <c r="B15" s="6">
        <v>76.2</v>
      </c>
      <c r="C15" s="20">
        <v>78.17</v>
      </c>
      <c r="D15" s="8"/>
      <c r="E15" s="15">
        <f t="shared" si="0"/>
        <v>77.185</v>
      </c>
      <c r="F15" s="8">
        <v>13</v>
      </c>
      <c r="G15" s="21"/>
    </row>
    <row r="16" customHeight="1" spans="1:7">
      <c r="A16" s="5" t="s">
        <v>110</v>
      </c>
      <c r="B16" s="6">
        <v>79.1</v>
      </c>
      <c r="C16" s="20">
        <v>75.2</v>
      </c>
      <c r="D16" s="8"/>
      <c r="E16" s="15">
        <f t="shared" si="0"/>
        <v>77.15</v>
      </c>
      <c r="F16" s="8">
        <v>14</v>
      </c>
      <c r="G16" s="21"/>
    </row>
    <row r="17" customHeight="1" spans="1:7">
      <c r="A17" s="5" t="s">
        <v>111</v>
      </c>
      <c r="B17" s="6">
        <v>80.4</v>
      </c>
      <c r="C17" s="20">
        <v>72.43</v>
      </c>
      <c r="D17" s="8"/>
      <c r="E17" s="15">
        <f t="shared" si="0"/>
        <v>76.415</v>
      </c>
      <c r="F17" s="8">
        <v>15</v>
      </c>
      <c r="G17" s="21"/>
    </row>
    <row r="18" customHeight="1" spans="1:7">
      <c r="A18" s="5" t="s">
        <v>112</v>
      </c>
      <c r="B18" s="6">
        <v>78.4</v>
      </c>
      <c r="C18" s="20">
        <v>73.3</v>
      </c>
      <c r="D18" s="8"/>
      <c r="E18" s="15">
        <f t="shared" si="0"/>
        <v>75.85</v>
      </c>
      <c r="F18" s="8">
        <v>16</v>
      </c>
      <c r="G18" s="21"/>
    </row>
    <row r="19" customHeight="1" spans="1:7">
      <c r="A19" s="5" t="s">
        <v>113</v>
      </c>
      <c r="B19" s="6">
        <v>76.4</v>
      </c>
      <c r="C19" s="20">
        <v>74.37</v>
      </c>
      <c r="D19" s="8"/>
      <c r="E19" s="15">
        <f t="shared" si="0"/>
        <v>75.385</v>
      </c>
      <c r="F19" s="8">
        <v>17</v>
      </c>
      <c r="G19" s="21"/>
    </row>
    <row r="20" customHeight="1" spans="1:7">
      <c r="A20" s="5" t="s">
        <v>114</v>
      </c>
      <c r="B20" s="6">
        <v>76</v>
      </c>
      <c r="C20" s="20">
        <v>74.63</v>
      </c>
      <c r="D20" s="8"/>
      <c r="E20" s="15">
        <f t="shared" si="0"/>
        <v>75.315</v>
      </c>
      <c r="F20" s="8">
        <v>18</v>
      </c>
      <c r="G20" s="21"/>
    </row>
    <row r="21" customHeight="1" spans="1:7">
      <c r="A21" s="5" t="s">
        <v>115</v>
      </c>
      <c r="B21" s="6">
        <v>78.5</v>
      </c>
      <c r="C21" s="20">
        <v>68.7</v>
      </c>
      <c r="D21" s="8"/>
      <c r="E21" s="15">
        <f t="shared" si="0"/>
        <v>73.6</v>
      </c>
      <c r="F21" s="8">
        <v>19</v>
      </c>
      <c r="G21" s="21"/>
    </row>
    <row r="22" customHeight="1" spans="1:7">
      <c r="A22" s="5" t="s">
        <v>116</v>
      </c>
      <c r="B22" s="6">
        <v>75.5</v>
      </c>
      <c r="C22" s="20">
        <v>71.2</v>
      </c>
      <c r="D22" s="8"/>
      <c r="E22" s="15">
        <f t="shared" si="0"/>
        <v>73.35</v>
      </c>
      <c r="F22" s="8">
        <v>20</v>
      </c>
      <c r="G22" s="21"/>
    </row>
  </sheetData>
  <sortState ref="A3:N22">
    <sortCondition ref="E3:E22" descending="1"/>
  </sortState>
  <mergeCells count="1">
    <mergeCell ref="A1:G1"/>
  </mergeCells>
  <printOptions horizontalCentered="1"/>
  <pageMargins left="0.393055555555556" right="0.393055555555556" top="0.393055555555556" bottom="0.393055555555556" header="0.5" footer="0.5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6" sqref="C6"/>
    </sheetView>
  </sheetViews>
  <sheetFormatPr defaultColWidth="9.14285714285714" defaultRowHeight="29.1" customHeight="1" outlineLevelCol="6"/>
  <cols>
    <col min="1" max="1" width="13.2857142857143" style="2" customWidth="1"/>
    <col min="2" max="5" width="10.8571428571429" style="2" customWidth="1"/>
    <col min="6" max="7" width="10.8571428571429" style="3" customWidth="1"/>
    <col min="8" max="16384" width="9.14285714285714" style="2"/>
  </cols>
  <sheetData>
    <row r="1" s="1" customFormat="1" ht="49" customHeight="1" spans="1:7">
      <c r="A1" s="4" t="s">
        <v>117</v>
      </c>
      <c r="B1" s="4"/>
      <c r="C1" s="4"/>
      <c r="D1" s="4"/>
      <c r="E1" s="4"/>
      <c r="F1" s="4"/>
      <c r="G1" s="4"/>
    </row>
    <row r="2" ht="42.95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ht="30" customHeight="1" spans="1:7">
      <c r="A3" s="5" t="s">
        <v>118</v>
      </c>
      <c r="B3" s="9">
        <v>82.9</v>
      </c>
      <c r="C3" s="10">
        <v>82.93</v>
      </c>
      <c r="D3" s="11"/>
      <c r="E3" s="12">
        <f t="shared" ref="E3:E15" si="0">(B3+C3)*0.5</f>
        <v>82.915</v>
      </c>
      <c r="F3" s="11">
        <v>1</v>
      </c>
      <c r="G3" s="13" t="s">
        <v>9</v>
      </c>
    </row>
    <row r="4" ht="30" customHeight="1" spans="1:7">
      <c r="A4" s="5" t="s">
        <v>119</v>
      </c>
      <c r="B4" s="5">
        <v>80.4</v>
      </c>
      <c r="C4" s="14">
        <v>80.53</v>
      </c>
      <c r="D4" s="8"/>
      <c r="E4" s="15">
        <f t="shared" si="0"/>
        <v>80.465</v>
      </c>
      <c r="F4" s="8">
        <v>2</v>
      </c>
      <c r="G4" s="13" t="s">
        <v>9</v>
      </c>
    </row>
    <row r="5" ht="30" customHeight="1" spans="1:7">
      <c r="A5" s="5" t="s">
        <v>120</v>
      </c>
      <c r="B5" s="5">
        <v>78.3</v>
      </c>
      <c r="C5" s="14">
        <v>80.17</v>
      </c>
      <c r="D5" s="8"/>
      <c r="E5" s="15">
        <f t="shared" si="0"/>
        <v>79.235</v>
      </c>
      <c r="F5" s="8">
        <v>3</v>
      </c>
      <c r="G5" s="13" t="s">
        <v>9</v>
      </c>
    </row>
    <row r="6" ht="30" customHeight="1" spans="1:7">
      <c r="A6" s="5" t="s">
        <v>121</v>
      </c>
      <c r="B6" s="5">
        <v>78.4</v>
      </c>
      <c r="C6" s="14">
        <v>79.87</v>
      </c>
      <c r="D6" s="8"/>
      <c r="E6" s="15">
        <f t="shared" si="0"/>
        <v>79.135</v>
      </c>
      <c r="F6" s="8">
        <v>4</v>
      </c>
      <c r="G6" s="13" t="s">
        <v>9</v>
      </c>
    </row>
    <row r="7" ht="30" customHeight="1" spans="1:7">
      <c r="A7" s="5" t="s">
        <v>122</v>
      </c>
      <c r="B7" s="5">
        <v>76.2</v>
      </c>
      <c r="C7" s="14">
        <v>78.83</v>
      </c>
      <c r="D7" s="8"/>
      <c r="E7" s="15">
        <f t="shared" si="0"/>
        <v>77.515</v>
      </c>
      <c r="F7" s="8">
        <v>5</v>
      </c>
      <c r="G7" s="13" t="s">
        <v>9</v>
      </c>
    </row>
    <row r="8" ht="30" customHeight="1" spans="1:7">
      <c r="A8" s="5" t="s">
        <v>123</v>
      </c>
      <c r="B8" s="5">
        <v>71.3</v>
      </c>
      <c r="C8" s="14">
        <v>82.07</v>
      </c>
      <c r="D8" s="8"/>
      <c r="E8" s="15">
        <f t="shared" si="0"/>
        <v>76.685</v>
      </c>
      <c r="F8" s="8">
        <v>6</v>
      </c>
      <c r="G8" s="13" t="s">
        <v>9</v>
      </c>
    </row>
    <row r="9" ht="30" customHeight="1" spans="1:7">
      <c r="A9" s="5" t="s">
        <v>124</v>
      </c>
      <c r="B9" s="5">
        <v>70.4</v>
      </c>
      <c r="C9" s="14">
        <v>74.57</v>
      </c>
      <c r="D9" s="8"/>
      <c r="E9" s="15">
        <f t="shared" si="0"/>
        <v>72.485</v>
      </c>
      <c r="F9" s="8">
        <v>7</v>
      </c>
      <c r="G9" s="13" t="s">
        <v>9</v>
      </c>
    </row>
    <row r="10" ht="30" customHeight="1" spans="1:7">
      <c r="A10" s="5" t="s">
        <v>125</v>
      </c>
      <c r="B10" s="5">
        <v>68.2</v>
      </c>
      <c r="C10" s="14">
        <v>75.97</v>
      </c>
      <c r="D10" s="8"/>
      <c r="E10" s="15">
        <f t="shared" si="0"/>
        <v>72.085</v>
      </c>
      <c r="F10" s="8">
        <v>8</v>
      </c>
      <c r="G10" s="13" t="s">
        <v>9</v>
      </c>
    </row>
    <row r="11" ht="30" customHeight="1" spans="1:7">
      <c r="A11" s="5" t="s">
        <v>126</v>
      </c>
      <c r="B11" s="5">
        <v>62.2</v>
      </c>
      <c r="C11" s="14">
        <v>76.47</v>
      </c>
      <c r="D11" s="8"/>
      <c r="E11" s="15">
        <f t="shared" si="0"/>
        <v>69.335</v>
      </c>
      <c r="F11" s="8">
        <v>9</v>
      </c>
      <c r="G11" s="13" t="s">
        <v>9</v>
      </c>
    </row>
    <row r="12" ht="30" customHeight="1" spans="1:7">
      <c r="A12" s="5" t="s">
        <v>127</v>
      </c>
      <c r="B12" s="5">
        <v>54.4</v>
      </c>
      <c r="C12" s="14">
        <v>76.53</v>
      </c>
      <c r="D12" s="8"/>
      <c r="E12" s="15">
        <f t="shared" si="0"/>
        <v>65.465</v>
      </c>
      <c r="F12" s="8">
        <v>10</v>
      </c>
      <c r="G12" s="13" t="s">
        <v>9</v>
      </c>
    </row>
    <row r="13" ht="30" customHeight="1" spans="1:7">
      <c r="A13" s="5" t="s">
        <v>128</v>
      </c>
      <c r="B13" s="5">
        <v>55.1</v>
      </c>
      <c r="C13" s="14">
        <v>71.57</v>
      </c>
      <c r="D13" s="8"/>
      <c r="E13" s="15">
        <f t="shared" si="0"/>
        <v>63.335</v>
      </c>
      <c r="F13" s="8">
        <v>11</v>
      </c>
      <c r="G13" s="8"/>
    </row>
    <row r="14" ht="30" customHeight="1" spans="1:7">
      <c r="A14" s="5" t="s">
        <v>129</v>
      </c>
      <c r="B14" s="5">
        <v>23.7</v>
      </c>
      <c r="C14" s="14">
        <v>80.8</v>
      </c>
      <c r="D14" s="8"/>
      <c r="E14" s="15">
        <f t="shared" si="0"/>
        <v>52.25</v>
      </c>
      <c r="F14" s="8">
        <v>12</v>
      </c>
      <c r="G14" s="8"/>
    </row>
    <row r="15" ht="30" customHeight="1" spans="1:7">
      <c r="A15" s="5" t="s">
        <v>130</v>
      </c>
      <c r="B15" s="5">
        <v>80.6</v>
      </c>
      <c r="C15" s="16" t="s">
        <v>55</v>
      </c>
      <c r="D15" s="8"/>
      <c r="E15" s="16" t="s">
        <v>55</v>
      </c>
      <c r="F15" s="8">
        <v>13</v>
      </c>
      <c r="G15" s="8"/>
    </row>
  </sheetData>
  <sortState ref="A3:M15">
    <sortCondition ref="E3:E15" descending="1"/>
  </sortState>
  <mergeCells count="1">
    <mergeCell ref="A1:G1"/>
  </mergeCells>
  <printOptions horizontalCentered="1"/>
  <pageMargins left="0.393055555555556" right="0.393055555555556" top="0.393055555555556" bottom="0.393055555555556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鼓山镇</vt:lpstr>
      <vt:lpstr>新店镇</vt:lpstr>
      <vt:lpstr>岳峰镇</vt:lpstr>
      <vt:lpstr>宦溪镇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木吉木更</cp:lastModifiedBy>
  <dcterms:created xsi:type="dcterms:W3CDTF">2023-01-08T06:00:00Z</dcterms:created>
  <dcterms:modified xsi:type="dcterms:W3CDTF">2023-01-18T01:50:40Z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A01F3F14F48043D1BFCF272D16643F19</vt:lpwstr>
  </property>
  <property fmtid="{D5CDD505-2E9C-101B-9397-08002B2CF9AE}" pid="3" name="KSOProductBuildVer">
    <vt:lpwstr>2052-11.1.0.12980</vt:lpwstr>
  </property>
</Properties>
</file>