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4952" windowHeight="9120"/>
  </bookViews>
  <sheets>
    <sheet name="Sheet2" sheetId="8" r:id="rId1"/>
    <sheet name="Sheet3" sheetId="9" r:id="rId2"/>
  </sheets>
  <calcPr calcId="125725"/>
</workbook>
</file>

<file path=xl/calcChain.xml><?xml version="1.0" encoding="utf-8"?>
<calcChain xmlns="http://schemas.openxmlformats.org/spreadsheetml/2006/main">
  <c r="I8" i="9"/>
  <c r="H8"/>
  <c r="G8"/>
  <c r="F8"/>
  <c r="G7"/>
  <c r="G6"/>
  <c r="G4"/>
  <c r="G5"/>
  <c r="E8"/>
  <c r="D8"/>
  <c r="C8"/>
  <c r="B8"/>
  <c r="G12" i="8"/>
  <c r="F12"/>
  <c r="G10"/>
  <c r="F10"/>
</calcChain>
</file>

<file path=xl/sharedStrings.xml><?xml version="1.0" encoding="utf-8"?>
<sst xmlns="http://schemas.openxmlformats.org/spreadsheetml/2006/main" count="49" uniqueCount="46">
  <si>
    <t>单  位</t>
    <phoneticPr fontId="1" type="noConversion"/>
  </si>
  <si>
    <t>服务对象人数</t>
    <phoneticPr fontId="1" type="noConversion"/>
  </si>
  <si>
    <t>月工资额</t>
    <phoneticPr fontId="1" type="noConversion"/>
  </si>
  <si>
    <t>区负担金额（元）</t>
    <phoneticPr fontId="1" type="noConversion"/>
  </si>
  <si>
    <t>街(镇)负担金额（元）</t>
    <phoneticPr fontId="1" type="noConversion"/>
  </si>
  <si>
    <t>岳峰镇</t>
    <phoneticPr fontId="1" type="noConversion"/>
  </si>
  <si>
    <t>茶园街道</t>
    <phoneticPr fontId="1" type="noConversion"/>
  </si>
  <si>
    <t>合 计</t>
    <phoneticPr fontId="1" type="noConversion"/>
  </si>
  <si>
    <t>总金额（元）</t>
    <phoneticPr fontId="1" type="noConversion"/>
  </si>
  <si>
    <t>助老服务员人数</t>
    <phoneticPr fontId="1" type="noConversion"/>
  </si>
  <si>
    <t>注 ：1、根据区政府2008年第20次常务会议纪要，从2009年起街道负担比例50％，鼓山镇、岳峰镇负担比例40％。</t>
    <phoneticPr fontId="1" type="noConversion"/>
  </si>
  <si>
    <t>象园街道</t>
    <phoneticPr fontId="1" type="noConversion"/>
  </si>
  <si>
    <t>鼓山镇</t>
  </si>
  <si>
    <t xml:space="preserve"> </t>
    <phoneticPr fontId="1" type="noConversion"/>
  </si>
  <si>
    <t>附件2：</t>
    <phoneticPr fontId="1" type="noConversion"/>
  </si>
  <si>
    <t>附件1：</t>
    <phoneticPr fontId="1" type="noConversion"/>
  </si>
  <si>
    <t>注：根据榕晋财综〔2012〕116号、榕晋民〔2012〕267号文，从2012年8月起调整提高助老服务员工资。</t>
    <phoneticPr fontId="1" type="noConversion"/>
  </si>
  <si>
    <t xml:space="preserve">     3 、根据《实施方案（试行）》榕晋政综〔2008〕139号，每个助老服务员照顾3个以上“政府购买无偿服务”的老人，医保、社保每人每月250元。</t>
    <phoneticPr fontId="1" type="noConversion"/>
  </si>
  <si>
    <t>茶园街道</t>
    <phoneticPr fontId="1" type="noConversion"/>
  </si>
  <si>
    <t>小计</t>
    <phoneticPr fontId="1" type="noConversion"/>
  </si>
  <si>
    <t>序号</t>
    <phoneticPr fontId="1" type="noConversion"/>
  </si>
  <si>
    <t>街（镇）</t>
    <phoneticPr fontId="1" type="noConversion"/>
  </si>
  <si>
    <t>服务对象姓名</t>
    <phoneticPr fontId="1" type="noConversion"/>
  </si>
  <si>
    <t>月工资额</t>
    <phoneticPr fontId="1" type="noConversion"/>
  </si>
  <si>
    <t>社保医保</t>
    <phoneticPr fontId="1" type="noConversion"/>
  </si>
  <si>
    <t>总金额（元）</t>
    <phoneticPr fontId="1" type="noConversion"/>
  </si>
  <si>
    <t>备注</t>
    <phoneticPr fontId="1" type="noConversion"/>
  </si>
  <si>
    <t>鼓山镇</t>
    <phoneticPr fontId="1" type="noConversion"/>
  </si>
  <si>
    <t>马明诚</t>
    <phoneticPr fontId="1" type="noConversion"/>
  </si>
  <si>
    <t>陈依赛</t>
    <phoneticPr fontId="1" type="noConversion"/>
  </si>
  <si>
    <t>陈应亨</t>
    <phoneticPr fontId="1" type="noConversion"/>
  </si>
  <si>
    <t>林其煌</t>
    <phoneticPr fontId="1" type="noConversion"/>
  </si>
  <si>
    <t>宋明妹</t>
    <phoneticPr fontId="1" type="noConversion"/>
  </si>
  <si>
    <t>岳峰镇</t>
    <phoneticPr fontId="1" type="noConversion"/>
  </si>
  <si>
    <t>郑银官</t>
    <phoneticPr fontId="1" type="noConversion"/>
  </si>
  <si>
    <t>郑春宋</t>
    <phoneticPr fontId="1" type="noConversion"/>
  </si>
  <si>
    <t>象园街道</t>
    <phoneticPr fontId="1" type="noConversion"/>
  </si>
  <si>
    <t>刘阿二</t>
    <phoneticPr fontId="1" type="noConversion"/>
  </si>
  <si>
    <t xml:space="preserve">     2、根据榕晋财综〔2012〕116号、榕晋民〔2012〕267号，从2012年8月起调整提高助老服务员工资标准。</t>
    <phoneticPr fontId="1" type="noConversion"/>
  </si>
  <si>
    <t>2019年1-6月晋安区居家养老服务人员经费分配表</t>
    <phoneticPr fontId="1" type="noConversion"/>
  </si>
  <si>
    <t>2019年1-6月晋安区“政府购买服务”对象经费明细表</t>
    <phoneticPr fontId="1" type="noConversion"/>
  </si>
  <si>
    <t>1-6月金额</t>
    <phoneticPr fontId="1" type="noConversion"/>
  </si>
  <si>
    <t>2019年3月1日死亡，发放1月、2月经费</t>
    <phoneticPr fontId="1" type="noConversion"/>
  </si>
  <si>
    <t>2019年2月14日死亡，发放1月、2月经费</t>
    <phoneticPr fontId="1" type="noConversion"/>
  </si>
  <si>
    <t>1-6月社保医保</t>
    <phoneticPr fontId="1" type="noConversion"/>
  </si>
  <si>
    <t>1-6月工资总额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</si>
</sst>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10">
    <font>
      <sz val="12"/>
      <name val="宋体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4"/>
      <name val="仿宋_GB2312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b/>
      <sz val="18"/>
      <name val="宋体"/>
      <family val="3"/>
      <charset val="134"/>
    </font>
    <font>
      <b/>
      <sz val="14"/>
      <name val="仿宋_GB2312"/>
      <family val="3"/>
      <charset val="134"/>
    </font>
    <font>
      <b/>
      <sz val="12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>
      <selection activeCell="E19" sqref="E19"/>
    </sheetView>
  </sheetViews>
  <sheetFormatPr defaultRowHeight="15.6"/>
  <cols>
    <col min="1" max="1" width="5.8984375" customWidth="1"/>
    <col min="2" max="2" width="9.09765625" customWidth="1"/>
    <col min="3" max="3" width="18.09765625" customWidth="1"/>
    <col min="4" max="5" width="12" customWidth="1"/>
    <col min="6" max="6" width="13.5" customWidth="1"/>
    <col min="7" max="7" width="14.8984375" customWidth="1"/>
    <col min="8" max="8" width="24.59765625" style="6" customWidth="1"/>
  </cols>
  <sheetData>
    <row r="1" spans="1:12" ht="25.2" customHeight="1"/>
    <row r="2" spans="1:12" ht="25.8" customHeight="1">
      <c r="A2" t="s">
        <v>14</v>
      </c>
    </row>
    <row r="3" spans="1:12" ht="43.2" customHeight="1">
      <c r="A3" s="22" t="s">
        <v>40</v>
      </c>
      <c r="B3" s="22"/>
      <c r="C3" s="22"/>
      <c r="D3" s="22"/>
      <c r="E3" s="22"/>
      <c r="F3" s="22"/>
      <c r="G3" s="22"/>
      <c r="H3" s="22"/>
    </row>
    <row r="4" spans="1:12" ht="33.6" customHeight="1">
      <c r="A4" s="9" t="s">
        <v>20</v>
      </c>
      <c r="B4" s="10" t="s">
        <v>21</v>
      </c>
      <c r="C4" s="9" t="s">
        <v>22</v>
      </c>
      <c r="D4" s="11" t="s">
        <v>23</v>
      </c>
      <c r="E4" s="11" t="s">
        <v>24</v>
      </c>
      <c r="F4" s="11" t="s">
        <v>41</v>
      </c>
      <c r="G4" s="9" t="s">
        <v>25</v>
      </c>
      <c r="H4" s="12" t="s">
        <v>26</v>
      </c>
    </row>
    <row r="5" spans="1:12" ht="37.200000000000003" customHeight="1">
      <c r="A5" s="13">
        <v>1</v>
      </c>
      <c r="B5" s="28" t="s">
        <v>27</v>
      </c>
      <c r="C5" s="13" t="s">
        <v>28</v>
      </c>
      <c r="D5" s="13">
        <v>350</v>
      </c>
      <c r="E5" s="30">
        <v>500</v>
      </c>
      <c r="F5" s="19">
        <v>700</v>
      </c>
      <c r="G5" s="37">
        <v>5400</v>
      </c>
      <c r="H5" s="14" t="s">
        <v>42</v>
      </c>
    </row>
    <row r="6" spans="1:12" ht="21.6" customHeight="1">
      <c r="A6" s="13">
        <v>2</v>
      </c>
      <c r="B6" s="29"/>
      <c r="C6" s="13" t="s">
        <v>29</v>
      </c>
      <c r="D6" s="13">
        <v>350</v>
      </c>
      <c r="E6" s="31"/>
      <c r="F6" s="19">
        <v>2100</v>
      </c>
      <c r="G6" s="38"/>
      <c r="H6" s="14"/>
    </row>
    <row r="7" spans="1:12" ht="21.6" customHeight="1">
      <c r="A7" s="13">
        <v>3</v>
      </c>
      <c r="B7" s="29"/>
      <c r="C7" s="13" t="s">
        <v>30</v>
      </c>
      <c r="D7" s="13">
        <v>350</v>
      </c>
      <c r="E7" s="32"/>
      <c r="F7" s="19">
        <v>2100</v>
      </c>
      <c r="G7" s="39"/>
      <c r="H7" s="14"/>
    </row>
    <row r="8" spans="1:12" ht="21.6" customHeight="1">
      <c r="A8" s="13">
        <v>4</v>
      </c>
      <c r="B8" s="29"/>
      <c r="C8" s="13" t="s">
        <v>31</v>
      </c>
      <c r="D8" s="13">
        <v>350</v>
      </c>
      <c r="E8" s="15"/>
      <c r="F8" s="19">
        <v>2100</v>
      </c>
      <c r="G8" s="19">
        <v>2100</v>
      </c>
      <c r="H8" s="14"/>
      <c r="L8" t="s">
        <v>13</v>
      </c>
    </row>
    <row r="9" spans="1:12" ht="21.6" customHeight="1">
      <c r="A9" s="13">
        <v>5</v>
      </c>
      <c r="B9" s="29"/>
      <c r="C9" s="13" t="s">
        <v>32</v>
      </c>
      <c r="D9" s="13">
        <v>350</v>
      </c>
      <c r="E9" s="15"/>
      <c r="F9" s="19">
        <v>2100</v>
      </c>
      <c r="G9" s="19">
        <v>2100</v>
      </c>
      <c r="H9" s="14"/>
    </row>
    <row r="10" spans="1:12" ht="21.6" customHeight="1">
      <c r="A10" s="27" t="s">
        <v>19</v>
      </c>
      <c r="B10" s="27"/>
      <c r="C10" s="27"/>
      <c r="D10" s="27"/>
      <c r="E10" s="21">
        <v>500</v>
      </c>
      <c r="F10" s="20">
        <f>SUM(F5:F9)</f>
        <v>9100</v>
      </c>
      <c r="G10" s="20">
        <f>SUM(E10:F10)</f>
        <v>9600</v>
      </c>
      <c r="H10" s="14"/>
    </row>
    <row r="11" spans="1:12" ht="33" customHeight="1">
      <c r="A11" s="13">
        <v>6</v>
      </c>
      <c r="B11" s="17" t="s">
        <v>33</v>
      </c>
      <c r="C11" s="13" t="s">
        <v>34</v>
      </c>
      <c r="D11" s="13">
        <v>350</v>
      </c>
      <c r="E11" s="13"/>
      <c r="F11" s="19">
        <v>2100</v>
      </c>
      <c r="G11" s="19">
        <v>2100</v>
      </c>
      <c r="H11" s="14"/>
    </row>
    <row r="12" spans="1:12" ht="21.6" customHeight="1">
      <c r="A12" s="24" t="s">
        <v>19</v>
      </c>
      <c r="B12" s="25"/>
      <c r="C12" s="25"/>
      <c r="D12" s="26"/>
      <c r="E12" s="13"/>
      <c r="F12" s="20">
        <f>SUM(F11)</f>
        <v>2100</v>
      </c>
      <c r="G12" s="20">
        <f>SUM(G11)</f>
        <v>2100</v>
      </c>
      <c r="H12" s="14"/>
    </row>
    <row r="13" spans="1:12" ht="34.200000000000003" customHeight="1">
      <c r="A13" s="13">
        <v>7</v>
      </c>
      <c r="B13" s="17" t="s">
        <v>18</v>
      </c>
      <c r="C13" s="18" t="s">
        <v>35</v>
      </c>
      <c r="D13" s="18">
        <v>350</v>
      </c>
      <c r="E13" s="18"/>
      <c r="F13" s="19">
        <v>2100</v>
      </c>
      <c r="G13" s="19">
        <v>2100</v>
      </c>
      <c r="H13" s="14"/>
    </row>
    <row r="14" spans="1:12" ht="21.6" customHeight="1">
      <c r="A14" s="24" t="s">
        <v>19</v>
      </c>
      <c r="B14" s="25"/>
      <c r="C14" s="25"/>
      <c r="D14" s="26"/>
      <c r="E14" s="13"/>
      <c r="F14" s="20"/>
      <c r="G14" s="20"/>
      <c r="H14" s="14"/>
    </row>
    <row r="15" spans="1:12" ht="30" customHeight="1">
      <c r="A15" s="13">
        <v>8</v>
      </c>
      <c r="B15" s="13" t="s">
        <v>36</v>
      </c>
      <c r="C15" s="13" t="s">
        <v>37</v>
      </c>
      <c r="D15" s="13">
        <v>350</v>
      </c>
      <c r="E15" s="13"/>
      <c r="F15" s="19">
        <v>700</v>
      </c>
      <c r="G15" s="19">
        <v>700</v>
      </c>
      <c r="H15" s="14" t="s">
        <v>43</v>
      </c>
    </row>
    <row r="16" spans="1:12" ht="21.6" customHeight="1">
      <c r="A16" s="24" t="s">
        <v>19</v>
      </c>
      <c r="B16" s="25"/>
      <c r="C16" s="25"/>
      <c r="D16" s="26"/>
      <c r="E16" s="13"/>
      <c r="F16" s="20">
        <v>700</v>
      </c>
      <c r="G16" s="20">
        <v>700</v>
      </c>
      <c r="H16" s="14"/>
    </row>
    <row r="17" spans="1:7" customFormat="1" ht="22.5" customHeight="1">
      <c r="A17" s="4" t="s">
        <v>16</v>
      </c>
      <c r="B17" s="4"/>
      <c r="C17" s="4"/>
      <c r="D17" s="4"/>
      <c r="E17" s="4"/>
      <c r="F17" s="5"/>
      <c r="G17" s="2"/>
    </row>
    <row r="18" spans="1:7" customFormat="1" ht="18" customHeight="1">
      <c r="A18" s="23"/>
      <c r="B18" s="23"/>
      <c r="C18" s="23"/>
      <c r="D18" s="23"/>
      <c r="E18" s="23"/>
      <c r="F18" s="23"/>
      <c r="G18" s="23"/>
    </row>
  </sheetData>
  <mergeCells count="9">
    <mergeCell ref="A3:H3"/>
    <mergeCell ref="A18:G18"/>
    <mergeCell ref="A16:D16"/>
    <mergeCell ref="A14:D14"/>
    <mergeCell ref="A10:D10"/>
    <mergeCell ref="A12:D12"/>
    <mergeCell ref="B5:B9"/>
    <mergeCell ref="E5:E7"/>
    <mergeCell ref="G5:G7"/>
  </mergeCells>
  <phoneticPr fontId="1" type="noConversion"/>
  <pageMargins left="1.06" right="0.75" top="0.54" bottom="0.35" header="0.31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L6" sqref="L6"/>
    </sheetView>
  </sheetViews>
  <sheetFormatPr defaultRowHeight="15.6"/>
  <cols>
    <col min="1" max="1" width="12.59765625" customWidth="1"/>
    <col min="2" max="3" width="14.5" customWidth="1"/>
    <col min="4" max="4" width="11.59765625" customWidth="1"/>
    <col min="5" max="5" width="12.19921875" customWidth="1"/>
    <col min="6" max="6" width="12.69921875" customWidth="1"/>
    <col min="7" max="9" width="15.09765625" customWidth="1"/>
  </cols>
  <sheetData>
    <row r="1" spans="1:10" ht="25.8" customHeight="1">
      <c r="A1" t="s">
        <v>15</v>
      </c>
    </row>
    <row r="2" spans="1:10" ht="38.4" customHeight="1">
      <c r="A2" s="34" t="s">
        <v>39</v>
      </c>
      <c r="B2" s="34"/>
      <c r="C2" s="34"/>
      <c r="D2" s="34"/>
      <c r="E2" s="34"/>
      <c r="F2" s="34"/>
      <c r="G2" s="34"/>
      <c r="H2" s="34"/>
      <c r="I2" s="34"/>
    </row>
    <row r="3" spans="1:10" ht="55.2" customHeight="1">
      <c r="A3" s="7" t="s">
        <v>0</v>
      </c>
      <c r="B3" s="8" t="s">
        <v>1</v>
      </c>
      <c r="C3" s="8" t="s">
        <v>9</v>
      </c>
      <c r="D3" s="8" t="s">
        <v>2</v>
      </c>
      <c r="E3" s="8" t="s">
        <v>44</v>
      </c>
      <c r="F3" s="8" t="s">
        <v>45</v>
      </c>
      <c r="G3" s="8" t="s">
        <v>8</v>
      </c>
      <c r="H3" s="8" t="s">
        <v>4</v>
      </c>
      <c r="I3" s="8" t="s">
        <v>3</v>
      </c>
    </row>
    <row r="4" spans="1:10" ht="52.8" customHeight="1">
      <c r="A4" s="1" t="s">
        <v>12</v>
      </c>
      <c r="B4" s="1">
        <v>5</v>
      </c>
      <c r="C4" s="1">
        <v>2</v>
      </c>
      <c r="D4" s="1">
        <v>1750</v>
      </c>
      <c r="E4" s="1">
        <v>500</v>
      </c>
      <c r="F4" s="1">
        <v>9100</v>
      </c>
      <c r="G4" s="1">
        <f>SUM(E4:F4)</f>
        <v>9600</v>
      </c>
      <c r="H4" s="1">
        <v>3840</v>
      </c>
      <c r="I4" s="7">
        <v>5760</v>
      </c>
    </row>
    <row r="5" spans="1:10" ht="52.8" customHeight="1">
      <c r="A5" s="1" t="s">
        <v>5</v>
      </c>
      <c r="B5" s="1">
        <v>1</v>
      </c>
      <c r="C5" s="1">
        <v>1</v>
      </c>
      <c r="D5" s="1">
        <v>350</v>
      </c>
      <c r="E5" s="1"/>
      <c r="F5" s="1">
        <v>2100</v>
      </c>
      <c r="G5" s="1">
        <f>SUM(E5:F5)</f>
        <v>2100</v>
      </c>
      <c r="H5" s="1">
        <v>840</v>
      </c>
      <c r="I5" s="7">
        <v>1260</v>
      </c>
    </row>
    <row r="6" spans="1:10" ht="52.8" customHeight="1">
      <c r="A6" s="1" t="s">
        <v>6</v>
      </c>
      <c r="B6" s="1">
        <v>1</v>
      </c>
      <c r="C6" s="1">
        <v>1</v>
      </c>
      <c r="D6" s="1">
        <v>350</v>
      </c>
      <c r="E6" s="1"/>
      <c r="F6" s="1">
        <v>2100</v>
      </c>
      <c r="G6" s="1">
        <f>SUM(E6:F6)</f>
        <v>2100</v>
      </c>
      <c r="H6" s="1">
        <v>1050</v>
      </c>
      <c r="I6" s="7">
        <v>1050</v>
      </c>
    </row>
    <row r="7" spans="1:10" ht="52.8" customHeight="1">
      <c r="A7" s="16" t="s">
        <v>11</v>
      </c>
      <c r="B7" s="16">
        <v>1</v>
      </c>
      <c r="C7" s="16">
        <v>1</v>
      </c>
      <c r="D7" s="16">
        <v>350</v>
      </c>
      <c r="E7" s="16"/>
      <c r="F7" s="16">
        <v>700</v>
      </c>
      <c r="G7" s="16">
        <f>SUM(E7:F7)</f>
        <v>700</v>
      </c>
      <c r="H7" s="16">
        <v>350</v>
      </c>
      <c r="I7" s="36">
        <v>350</v>
      </c>
    </row>
    <row r="8" spans="1:10" ht="52.8" customHeight="1">
      <c r="A8" s="1" t="s">
        <v>7</v>
      </c>
      <c r="B8" s="1">
        <f t="shared" ref="B8:I8" si="0">SUM(B4:B7)</f>
        <v>8</v>
      </c>
      <c r="C8" s="1">
        <f t="shared" si="0"/>
        <v>5</v>
      </c>
      <c r="D8" s="1">
        <f t="shared" si="0"/>
        <v>2800</v>
      </c>
      <c r="E8" s="1">
        <f t="shared" si="0"/>
        <v>500</v>
      </c>
      <c r="F8" s="1">
        <f t="shared" si="0"/>
        <v>14000</v>
      </c>
      <c r="G8" s="1">
        <f t="shared" si="0"/>
        <v>14500</v>
      </c>
      <c r="H8" s="1">
        <f t="shared" si="0"/>
        <v>6080</v>
      </c>
      <c r="I8" s="7">
        <f t="shared" si="0"/>
        <v>8420</v>
      </c>
    </row>
    <row r="9" spans="1:10" ht="30.6" customHeight="1">
      <c r="A9" s="35" t="s">
        <v>10</v>
      </c>
      <c r="B9" s="35"/>
      <c r="C9" s="35"/>
      <c r="D9" s="35"/>
      <c r="E9" s="35"/>
      <c r="F9" s="35"/>
      <c r="G9" s="35"/>
      <c r="H9" s="35"/>
      <c r="I9" s="35"/>
    </row>
    <row r="10" spans="1:10" ht="30.6" customHeight="1">
      <c r="A10" s="33" t="s">
        <v>38</v>
      </c>
      <c r="B10" s="33"/>
      <c r="C10" s="33"/>
      <c r="D10" s="33"/>
      <c r="E10" s="33"/>
      <c r="F10" s="33"/>
      <c r="G10" s="33"/>
      <c r="H10" s="33"/>
      <c r="I10" s="33"/>
    </row>
    <row r="11" spans="1:10" ht="30.6" customHeight="1">
      <c r="A11" s="33" t="s">
        <v>17</v>
      </c>
      <c r="B11" s="33"/>
      <c r="C11" s="33"/>
      <c r="D11" s="33"/>
      <c r="E11" s="33"/>
      <c r="F11" s="33"/>
      <c r="G11" s="33"/>
      <c r="H11" s="33"/>
      <c r="I11" s="33"/>
      <c r="J11" s="3"/>
    </row>
    <row r="14" spans="1:10" ht="15.6" customHeight="1"/>
  </sheetData>
  <mergeCells count="4">
    <mergeCell ref="A11:I11"/>
    <mergeCell ref="A2:I2"/>
    <mergeCell ref="A9:I9"/>
    <mergeCell ref="A10:I10"/>
  </mergeCells>
  <phoneticPr fontId="1" type="noConversion"/>
  <pageMargins left="0.69" right="0.47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lenovo</cp:lastModifiedBy>
  <cp:lastPrinted>2019-07-10T08:32:01Z</cp:lastPrinted>
  <dcterms:created xsi:type="dcterms:W3CDTF">2010-03-15T00:59:18Z</dcterms:created>
  <dcterms:modified xsi:type="dcterms:W3CDTF">2019-07-10T08:32:07Z</dcterms:modified>
</cp:coreProperties>
</file>