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640" windowHeight="85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/>
  <c r="B10"/>
  <c r="G9"/>
  <c r="F9"/>
  <c r="E9"/>
  <c r="D9"/>
  <c r="C9"/>
  <c r="B9"/>
  <c r="E8"/>
  <c r="B8"/>
  <c r="E7"/>
  <c r="B7"/>
  <c r="F6"/>
  <c r="E6"/>
  <c r="C6"/>
  <c r="B6"/>
</calcChain>
</file>

<file path=xl/sharedStrings.xml><?xml version="1.0" encoding="utf-8"?>
<sst xmlns="http://schemas.openxmlformats.org/spreadsheetml/2006/main" count="17" uniqueCount="14">
  <si>
    <t>2016年度晋安区政府债券情况表</t>
  </si>
  <si>
    <t>单位：万元</t>
  </si>
  <si>
    <t>项目</t>
  </si>
  <si>
    <t>全区</t>
  </si>
  <si>
    <t>其中：区本级</t>
  </si>
  <si>
    <t>合计</t>
  </si>
  <si>
    <t>一般债券</t>
  </si>
  <si>
    <t>专项债券</t>
  </si>
  <si>
    <t>年初余额</t>
  </si>
  <si>
    <t>当年新增</t>
  </si>
  <si>
    <t>当年偿还</t>
  </si>
  <si>
    <t>年末余额</t>
  </si>
  <si>
    <t>当年限额</t>
  </si>
  <si>
    <t>备注：政府债务为政府负有偿还责任的债务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</si>
</sst>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A3" sqref="A3"/>
    </sheetView>
  </sheetViews>
  <sheetFormatPr defaultColWidth="9" defaultRowHeight="13.5"/>
  <cols>
    <col min="1" max="2" width="11.25" customWidth="1"/>
    <col min="3" max="3" width="11.5" customWidth="1"/>
    <col min="4" max="7" width="11.25" customWidth="1"/>
  </cols>
  <sheetData>
    <row r="1" spans="1:7" ht="20.25">
      <c r="A1" s="4" t="s">
        <v>0</v>
      </c>
      <c r="B1" s="4"/>
      <c r="C1" s="4"/>
      <c r="D1" s="4"/>
      <c r="E1" s="4"/>
      <c r="F1" s="4"/>
      <c r="G1" s="4"/>
    </row>
    <row r="3" spans="1:7">
      <c r="G3" s="2" t="s">
        <v>1</v>
      </c>
    </row>
    <row r="4" spans="1:7" s="1" customFormat="1" ht="26.25" customHeight="1">
      <c r="A4" s="5" t="s">
        <v>2</v>
      </c>
      <c r="B4" s="5" t="s">
        <v>3</v>
      </c>
      <c r="C4" s="5"/>
      <c r="D4" s="5"/>
      <c r="E4" s="5" t="s">
        <v>4</v>
      </c>
      <c r="F4" s="5"/>
      <c r="G4" s="5"/>
    </row>
    <row r="5" spans="1:7" s="1" customFormat="1" ht="26.25" customHeight="1">
      <c r="A5" s="5"/>
      <c r="B5" s="3" t="s">
        <v>5</v>
      </c>
      <c r="C5" s="3" t="s">
        <v>6</v>
      </c>
      <c r="D5" s="3" t="s">
        <v>7</v>
      </c>
      <c r="E5" s="3" t="s">
        <v>5</v>
      </c>
      <c r="F5" s="3" t="s">
        <v>6</v>
      </c>
      <c r="G5" s="3" t="s">
        <v>7</v>
      </c>
    </row>
    <row r="6" spans="1:7" s="1" customFormat="1" ht="26.25" customHeight="1">
      <c r="A6" s="3" t="s">
        <v>8</v>
      </c>
      <c r="B6" s="3">
        <f>SUM(C6:D6)</f>
        <v>9230.85</v>
      </c>
      <c r="C6" s="3">
        <f>4230.85+4370</f>
        <v>8600.85</v>
      </c>
      <c r="D6" s="3">
        <v>630</v>
      </c>
      <c r="E6" s="3">
        <f>SUM(F6:G6)</f>
        <v>9212.9699999999993</v>
      </c>
      <c r="F6" s="3">
        <f>8600.85-17.88</f>
        <v>8582.9699999999993</v>
      </c>
      <c r="G6" s="3">
        <v>630</v>
      </c>
    </row>
    <row r="7" spans="1:7" s="1" customFormat="1" ht="26.25" customHeight="1">
      <c r="A7" s="3" t="s">
        <v>9</v>
      </c>
      <c r="B7" s="3">
        <f>SUM(C7:D7)</f>
        <v>8600</v>
      </c>
      <c r="C7" s="3">
        <v>8600</v>
      </c>
      <c r="D7" s="3"/>
      <c r="E7" s="3">
        <f>SUM(F7:G7)</f>
        <v>8600</v>
      </c>
      <c r="F7" s="3">
        <v>8600</v>
      </c>
      <c r="G7" s="3"/>
    </row>
    <row r="8" spans="1:7" s="1" customFormat="1" ht="26.25" customHeight="1">
      <c r="A8" s="3" t="s">
        <v>10</v>
      </c>
      <c r="B8" s="3">
        <f>SUM(C8:D8)</f>
        <v>2101.94</v>
      </c>
      <c r="C8" s="3">
        <v>2101.94</v>
      </c>
      <c r="D8" s="3"/>
      <c r="E8" s="3">
        <f>SUM(F8:G8)</f>
        <v>2101.94</v>
      </c>
      <c r="F8" s="3">
        <v>2101.94</v>
      </c>
      <c r="G8" s="3"/>
    </row>
    <row r="9" spans="1:7" s="1" customFormat="1" ht="26.25" customHeight="1">
      <c r="A9" s="3" t="s">
        <v>11</v>
      </c>
      <c r="B9" s="3">
        <f>SUM(C9:D9)</f>
        <v>15728.91</v>
      </c>
      <c r="C9" s="3">
        <f>C6+C7-C8</f>
        <v>15098.91</v>
      </c>
      <c r="D9" s="3">
        <f>D6+D7-D8</f>
        <v>630</v>
      </c>
      <c r="E9" s="3">
        <f>SUM(F9:G9)</f>
        <v>15711.03</v>
      </c>
      <c r="F9" s="3">
        <f>F6+F7-F8</f>
        <v>15081.03</v>
      </c>
      <c r="G9" s="3">
        <f>G6+G7-G8</f>
        <v>630</v>
      </c>
    </row>
    <row r="10" spans="1:7" s="1" customFormat="1" ht="26.25" customHeight="1">
      <c r="A10" s="3" t="s">
        <v>12</v>
      </c>
      <c r="B10" s="3">
        <f>SUM(C10:D10)</f>
        <v>17916</v>
      </c>
      <c r="C10" s="3">
        <v>17286</v>
      </c>
      <c r="D10" s="3">
        <v>630</v>
      </c>
      <c r="E10" s="3">
        <f>SUM(F10:G10)</f>
        <v>17916</v>
      </c>
      <c r="F10" s="3">
        <v>17286</v>
      </c>
      <c r="G10" s="3">
        <v>630</v>
      </c>
    </row>
    <row r="12" spans="1:7">
      <c r="A12" s="2" t="s">
        <v>13</v>
      </c>
      <c r="B12" s="2"/>
      <c r="C12" s="2"/>
      <c r="D12" s="2"/>
    </row>
  </sheetData>
  <mergeCells count="4">
    <mergeCell ref="A1:G1"/>
    <mergeCell ref="B4:D4"/>
    <mergeCell ref="E4:G4"/>
    <mergeCell ref="A4:A5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财政局</dc:creator>
  <cp:lastModifiedBy>财政局</cp:lastModifiedBy>
  <cp:lastPrinted>2017-10-30T01:51:40Z</cp:lastPrinted>
  <dcterms:created xsi:type="dcterms:W3CDTF">2017-09-07T04:15:00Z</dcterms:created>
  <dcterms:modified xsi:type="dcterms:W3CDTF">2017-10-30T01:53:36Z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