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年缴费30元以上 2024年2季度 汇总表-乡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<sst xmlns="http://schemas.openxmlformats.org/spreadsheetml/2006/main" count="67" uniqueCount="66">
  <si>
    <t>晋安区农村生活垃圾处理费缴交激励资金分配表（2024年第二季度）</t>
  </si>
  <si>
    <t>序号</t>
  </si>
  <si>
    <t>乡镇</t>
  </si>
  <si>
    <t>行政村</t>
  </si>
  <si>
    <t>年缴费30元以上人数</t>
  </si>
  <si>
    <t>市级奖补金额（元）</t>
  </si>
  <si>
    <t>区级奖补金额（元）</t>
  </si>
  <si>
    <t>合计（元）</t>
  </si>
  <si>
    <t>总计（元）</t>
  </si>
  <si>
    <t>宦溪镇</t>
  </si>
  <si>
    <t>宦溪村</t>
  </si>
  <si>
    <t>黄田村</t>
  </si>
  <si>
    <t>黄土岗村</t>
  </si>
  <si>
    <t>牛项村</t>
  </si>
  <si>
    <t>峨嵋村</t>
  </si>
  <si>
    <t>亥由村</t>
  </si>
  <si>
    <t>板桥村</t>
  </si>
  <si>
    <t>降虎村</t>
  </si>
  <si>
    <t>弥高村</t>
  </si>
  <si>
    <t>创新村</t>
  </si>
  <si>
    <t>中心村</t>
  </si>
  <si>
    <t>民义村</t>
  </si>
  <si>
    <t>建立村</t>
  </si>
  <si>
    <t>增楼村</t>
  </si>
  <si>
    <t>胜利村</t>
  </si>
  <si>
    <t>洲洋村</t>
  </si>
  <si>
    <t>鹅鼻村</t>
  </si>
  <si>
    <t>宜夏村</t>
  </si>
  <si>
    <t>过仑村</t>
  </si>
  <si>
    <t>南洋村</t>
  </si>
  <si>
    <t>恩顶村</t>
  </si>
  <si>
    <t>寿山乡</t>
  </si>
  <si>
    <t>红寮村</t>
  </si>
  <si>
    <t>上寮村</t>
  </si>
  <si>
    <t>长基村</t>
  </si>
  <si>
    <t>优山村</t>
  </si>
  <si>
    <t>大坂村</t>
  </si>
  <si>
    <t>上仑村</t>
  </si>
  <si>
    <t>九峰村</t>
  </si>
  <si>
    <t>芹石村</t>
  </si>
  <si>
    <t>寿山村</t>
  </si>
  <si>
    <t>芙蓉村</t>
  </si>
  <si>
    <t>石牌村</t>
  </si>
  <si>
    <t>前洋村</t>
  </si>
  <si>
    <t>溪下村</t>
  </si>
  <si>
    <t>岭头村</t>
  </si>
  <si>
    <t>叶洋村</t>
  </si>
  <si>
    <t>贵洋村</t>
  </si>
  <si>
    <t>沙溪村</t>
  </si>
  <si>
    <t>吾洋村</t>
  </si>
  <si>
    <t>江南竹村</t>
  </si>
  <si>
    <t>山头顶村</t>
  </si>
  <si>
    <t>日溪乡</t>
  </si>
  <si>
    <t>日溪村</t>
  </si>
  <si>
    <t>梓山村</t>
  </si>
  <si>
    <t>山秀园村</t>
  </si>
  <si>
    <t>东坪村</t>
  </si>
  <si>
    <t>南峰村</t>
  </si>
  <si>
    <t>党洋村</t>
  </si>
  <si>
    <t>汶洋村</t>
  </si>
  <si>
    <t>万洋村</t>
  </si>
  <si>
    <t>点洋村</t>
  </si>
  <si>
    <t>汶石村</t>
  </si>
  <si>
    <t>井后村</t>
  </si>
  <si>
    <t>铁坑村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</si>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</sst>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selection activeCell="L5" sqref="L5"/>
    </sheetView>
  </sheetViews>
  <sheetFormatPr defaultColWidth="9" defaultRowHeight="13.5" outlineLevelCol="7"/>
  <cols>
    <col min="1" max="1" width="5" customWidth="1"/>
    <col min="2" max="2" width="8.5" customWidth="1"/>
    <col min="3" max="3" width="10" customWidth="1"/>
    <col min="4" max="4" width="10.125" customWidth="1"/>
    <col min="5" max="5" width="10.625" customWidth="1"/>
    <col min="6" max="6" width="11.25" customWidth="1"/>
    <col min="7" max="7" width="10.625" customWidth="1"/>
    <col min="8" max="8" width="11" customWidth="1"/>
  </cols>
  <sheetData>
    <row r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2.7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4.95" customHeight="1" spans="1:8">
      <c r="A3" s="6">
        <v>1</v>
      </c>
      <c r="B3" s="7" t="s">
        <v>9</v>
      </c>
      <c r="C3" s="6" t="s">
        <v>10</v>
      </c>
      <c r="D3" s="8">
        <v>779</v>
      </c>
      <c r="E3" s="8">
        <f t="shared" ref="E3:E55" si="0">(D3*15)</f>
        <v>11685</v>
      </c>
      <c r="F3" s="9">
        <f>E3</f>
        <v>11685</v>
      </c>
      <c r="G3" s="9">
        <f>E3*2</f>
        <v>23370</v>
      </c>
      <c r="H3" s="6">
        <v>205620</v>
      </c>
    </row>
    <row r="4" ht="24.95" customHeight="1" spans="1:8">
      <c r="A4" s="6">
        <v>2</v>
      </c>
      <c r="B4" s="10"/>
      <c r="C4" s="6" t="s">
        <v>11</v>
      </c>
      <c r="D4" s="8">
        <v>453</v>
      </c>
      <c r="E4" s="8">
        <f t="shared" si="0"/>
        <v>6795</v>
      </c>
      <c r="F4" s="9">
        <f t="shared" ref="F4:G55" si="1">E4</f>
        <v>6795</v>
      </c>
      <c r="G4" s="9">
        <f t="shared" ref="G4:G56" si="2">E4*2</f>
        <v>13590</v>
      </c>
      <c r="H4" s="6"/>
    </row>
    <row r="5" ht="24.95" customHeight="1" spans="1:8">
      <c r="A5" s="6">
        <v>3</v>
      </c>
      <c r="B5" s="10"/>
      <c r="C5" s="6" t="s">
        <v>12</v>
      </c>
      <c r="D5" s="8">
        <v>113</v>
      </c>
      <c r="E5" s="8">
        <f t="shared" si="0"/>
        <v>1695</v>
      </c>
      <c r="F5" s="9">
        <f t="shared" si="1"/>
        <v>1695</v>
      </c>
      <c r="G5" s="9">
        <f t="shared" si="2"/>
        <v>3390</v>
      </c>
      <c r="H5" s="6"/>
    </row>
    <row r="6" ht="24.95" customHeight="1" spans="1:8">
      <c r="A6" s="6">
        <v>4</v>
      </c>
      <c r="B6" s="10"/>
      <c r="C6" s="6" t="s">
        <v>13</v>
      </c>
      <c r="D6" s="8">
        <v>222</v>
      </c>
      <c r="E6" s="8">
        <f t="shared" si="0"/>
        <v>3330</v>
      </c>
      <c r="F6" s="9">
        <f t="shared" si="1"/>
        <v>3330</v>
      </c>
      <c r="G6" s="9">
        <f t="shared" si="2"/>
        <v>6660</v>
      </c>
      <c r="H6" s="6"/>
    </row>
    <row r="7" ht="24.95" customHeight="1" spans="1:8">
      <c r="A7" s="6">
        <v>5</v>
      </c>
      <c r="B7" s="10"/>
      <c r="C7" s="6" t="s">
        <v>14</v>
      </c>
      <c r="D7" s="8">
        <v>397</v>
      </c>
      <c r="E7" s="8">
        <f t="shared" si="0"/>
        <v>5955</v>
      </c>
      <c r="F7" s="9">
        <f t="shared" si="1"/>
        <v>5955</v>
      </c>
      <c r="G7" s="9">
        <f t="shared" si="2"/>
        <v>11910</v>
      </c>
      <c r="H7" s="6"/>
    </row>
    <row r="8" ht="24.95" customHeight="1" spans="1:8">
      <c r="A8" s="6">
        <v>6</v>
      </c>
      <c r="B8" s="10"/>
      <c r="C8" s="6" t="s">
        <v>15</v>
      </c>
      <c r="D8" s="8">
        <v>351</v>
      </c>
      <c r="E8" s="8">
        <f t="shared" si="0"/>
        <v>5265</v>
      </c>
      <c r="F8" s="9">
        <f t="shared" si="1"/>
        <v>5265</v>
      </c>
      <c r="G8" s="9">
        <f t="shared" si="2"/>
        <v>10530</v>
      </c>
      <c r="H8" s="6"/>
    </row>
    <row r="9" ht="24.95" customHeight="1" spans="1:8">
      <c r="A9" s="6">
        <v>7</v>
      </c>
      <c r="B9" s="10"/>
      <c r="C9" s="6" t="s">
        <v>16</v>
      </c>
      <c r="D9" s="8">
        <v>234</v>
      </c>
      <c r="E9" s="8">
        <f t="shared" si="0"/>
        <v>3510</v>
      </c>
      <c r="F9" s="9">
        <f t="shared" si="1"/>
        <v>3510</v>
      </c>
      <c r="G9" s="9">
        <f t="shared" si="2"/>
        <v>7020</v>
      </c>
      <c r="H9" s="6"/>
    </row>
    <row r="10" ht="24.95" customHeight="1" spans="1:8">
      <c r="A10" s="6">
        <v>8</v>
      </c>
      <c r="B10" s="10"/>
      <c r="C10" s="6" t="s">
        <v>17</v>
      </c>
      <c r="D10" s="8">
        <v>115</v>
      </c>
      <c r="E10" s="8">
        <f t="shared" si="0"/>
        <v>1725</v>
      </c>
      <c r="F10" s="9">
        <f t="shared" si="1"/>
        <v>1725</v>
      </c>
      <c r="G10" s="9">
        <f t="shared" si="2"/>
        <v>3450</v>
      </c>
      <c r="H10" s="6"/>
    </row>
    <row r="11" ht="24.95" customHeight="1" spans="1:8">
      <c r="A11" s="6">
        <v>9</v>
      </c>
      <c r="B11" s="10"/>
      <c r="C11" s="6" t="s">
        <v>18</v>
      </c>
      <c r="D11" s="8">
        <v>276</v>
      </c>
      <c r="E11" s="8">
        <f t="shared" si="0"/>
        <v>4140</v>
      </c>
      <c r="F11" s="9">
        <f t="shared" si="1"/>
        <v>4140</v>
      </c>
      <c r="G11" s="9">
        <f t="shared" si="2"/>
        <v>8280</v>
      </c>
      <c r="H11" s="6"/>
    </row>
    <row r="12" ht="24.95" customHeight="1" spans="1:8">
      <c r="A12" s="6">
        <v>10</v>
      </c>
      <c r="B12" s="10"/>
      <c r="C12" s="6" t="s">
        <v>19</v>
      </c>
      <c r="D12" s="8">
        <v>637</v>
      </c>
      <c r="E12" s="8">
        <f t="shared" si="0"/>
        <v>9555</v>
      </c>
      <c r="F12" s="9">
        <f t="shared" si="1"/>
        <v>9555</v>
      </c>
      <c r="G12" s="9">
        <f t="shared" si="2"/>
        <v>19110</v>
      </c>
      <c r="H12" s="6"/>
    </row>
    <row r="13" ht="24.95" customHeight="1" spans="1:8">
      <c r="A13" s="6">
        <v>11</v>
      </c>
      <c r="B13" s="10"/>
      <c r="C13" s="6" t="s">
        <v>20</v>
      </c>
      <c r="D13" s="8">
        <v>466</v>
      </c>
      <c r="E13" s="8">
        <f t="shared" si="0"/>
        <v>6990</v>
      </c>
      <c r="F13" s="9">
        <f t="shared" si="1"/>
        <v>6990</v>
      </c>
      <c r="G13" s="9">
        <f t="shared" si="2"/>
        <v>13980</v>
      </c>
      <c r="H13" s="6"/>
    </row>
    <row r="14" ht="24.95" customHeight="1" spans="1:8">
      <c r="A14" s="6">
        <v>12</v>
      </c>
      <c r="B14" s="10"/>
      <c r="C14" s="6" t="s">
        <v>21</v>
      </c>
      <c r="D14" s="8">
        <v>290</v>
      </c>
      <c r="E14" s="8">
        <f t="shared" si="0"/>
        <v>4350</v>
      </c>
      <c r="F14" s="9">
        <f t="shared" si="1"/>
        <v>4350</v>
      </c>
      <c r="G14" s="9">
        <f t="shared" si="2"/>
        <v>8700</v>
      </c>
      <c r="H14" s="6"/>
    </row>
    <row r="15" ht="24.95" customHeight="1" spans="1:8">
      <c r="A15" s="6">
        <v>13</v>
      </c>
      <c r="B15" s="10"/>
      <c r="C15" s="6" t="s">
        <v>22</v>
      </c>
      <c r="D15" s="8">
        <v>170</v>
      </c>
      <c r="E15" s="8">
        <f t="shared" si="0"/>
        <v>2550</v>
      </c>
      <c r="F15" s="9">
        <f t="shared" si="1"/>
        <v>2550</v>
      </c>
      <c r="G15" s="9">
        <f t="shared" si="2"/>
        <v>5100</v>
      </c>
      <c r="H15" s="6"/>
    </row>
    <row r="16" ht="24.95" customHeight="1" spans="1:8">
      <c r="A16" s="6">
        <v>14</v>
      </c>
      <c r="B16" s="10"/>
      <c r="C16" s="6" t="s">
        <v>23</v>
      </c>
      <c r="D16" s="8">
        <v>136</v>
      </c>
      <c r="E16" s="8">
        <f t="shared" si="0"/>
        <v>2040</v>
      </c>
      <c r="F16" s="9">
        <f t="shared" si="1"/>
        <v>2040</v>
      </c>
      <c r="G16" s="9">
        <f t="shared" si="2"/>
        <v>4080</v>
      </c>
      <c r="H16" s="6"/>
    </row>
    <row r="17" ht="24.95" customHeight="1" spans="1:8">
      <c r="A17" s="6">
        <v>15</v>
      </c>
      <c r="B17" s="10"/>
      <c r="C17" s="6" t="s">
        <v>24</v>
      </c>
      <c r="D17" s="8">
        <v>166</v>
      </c>
      <c r="E17" s="8">
        <f t="shared" si="0"/>
        <v>2490</v>
      </c>
      <c r="F17" s="9">
        <f t="shared" si="1"/>
        <v>2490</v>
      </c>
      <c r="G17" s="9">
        <f t="shared" si="2"/>
        <v>4980</v>
      </c>
      <c r="H17" s="6"/>
    </row>
    <row r="18" ht="24.95" customHeight="1" spans="1:8">
      <c r="A18" s="6">
        <v>16</v>
      </c>
      <c r="B18" s="10"/>
      <c r="C18" s="6" t="s">
        <v>25</v>
      </c>
      <c r="D18" s="8">
        <v>465</v>
      </c>
      <c r="E18" s="8">
        <f t="shared" si="0"/>
        <v>6975</v>
      </c>
      <c r="F18" s="9">
        <f t="shared" si="1"/>
        <v>6975</v>
      </c>
      <c r="G18" s="9">
        <f t="shared" si="2"/>
        <v>13950</v>
      </c>
      <c r="H18" s="6"/>
    </row>
    <row r="19" ht="24.95" customHeight="1" spans="1:8">
      <c r="A19" s="6">
        <v>17</v>
      </c>
      <c r="B19" s="10"/>
      <c r="C19" s="6" t="s">
        <v>26</v>
      </c>
      <c r="D19" s="8">
        <v>268</v>
      </c>
      <c r="E19" s="8">
        <f t="shared" si="0"/>
        <v>4020</v>
      </c>
      <c r="F19" s="9">
        <f t="shared" si="1"/>
        <v>4020</v>
      </c>
      <c r="G19" s="9">
        <f t="shared" si="2"/>
        <v>8040</v>
      </c>
      <c r="H19" s="6"/>
    </row>
    <row r="20" ht="24.95" customHeight="1" spans="1:8">
      <c r="A20" s="6">
        <v>18</v>
      </c>
      <c r="B20" s="10"/>
      <c r="C20" s="6" t="s">
        <v>27</v>
      </c>
      <c r="D20" s="8">
        <v>512</v>
      </c>
      <c r="E20" s="8">
        <f t="shared" si="0"/>
        <v>7680</v>
      </c>
      <c r="F20" s="9">
        <f t="shared" si="1"/>
        <v>7680</v>
      </c>
      <c r="G20" s="9">
        <f t="shared" si="2"/>
        <v>15360</v>
      </c>
      <c r="H20" s="6"/>
    </row>
    <row r="21" ht="24.95" customHeight="1" spans="1:8">
      <c r="A21" s="6">
        <v>19</v>
      </c>
      <c r="B21" s="10"/>
      <c r="C21" s="6" t="s">
        <v>28</v>
      </c>
      <c r="D21" s="8">
        <v>470</v>
      </c>
      <c r="E21" s="8">
        <f t="shared" si="0"/>
        <v>7050</v>
      </c>
      <c r="F21" s="9">
        <f t="shared" si="1"/>
        <v>7050</v>
      </c>
      <c r="G21" s="9">
        <f t="shared" si="2"/>
        <v>14100</v>
      </c>
      <c r="H21" s="6"/>
    </row>
    <row r="22" ht="24.95" customHeight="1" spans="1:8">
      <c r="A22" s="6">
        <v>20</v>
      </c>
      <c r="B22" s="10"/>
      <c r="C22" s="6" t="s">
        <v>29</v>
      </c>
      <c r="D22" s="8">
        <v>97</v>
      </c>
      <c r="E22" s="8">
        <f t="shared" si="0"/>
        <v>1455</v>
      </c>
      <c r="F22" s="9">
        <f t="shared" si="1"/>
        <v>1455</v>
      </c>
      <c r="G22" s="9">
        <f t="shared" si="2"/>
        <v>2910</v>
      </c>
      <c r="H22" s="6"/>
    </row>
    <row r="23" ht="24.95" customHeight="1" spans="1:8">
      <c r="A23" s="6">
        <v>21</v>
      </c>
      <c r="B23" s="11"/>
      <c r="C23" s="6" t="s">
        <v>30</v>
      </c>
      <c r="D23" s="8">
        <v>237</v>
      </c>
      <c r="E23" s="8">
        <f t="shared" si="0"/>
        <v>3555</v>
      </c>
      <c r="F23" s="9">
        <f t="shared" si="1"/>
        <v>3555</v>
      </c>
      <c r="G23" s="9">
        <f t="shared" si="2"/>
        <v>7110</v>
      </c>
      <c r="H23" s="6"/>
    </row>
    <row r="24" ht="24.95" customHeight="1" spans="1:8">
      <c r="A24" s="6">
        <v>22</v>
      </c>
      <c r="B24" s="7" t="s">
        <v>31</v>
      </c>
      <c r="C24" s="6" t="s">
        <v>32</v>
      </c>
      <c r="D24" s="8">
        <v>289</v>
      </c>
      <c r="E24" s="8">
        <f t="shared" si="0"/>
        <v>4335</v>
      </c>
      <c r="F24" s="9">
        <f t="shared" si="1"/>
        <v>4335</v>
      </c>
      <c r="G24" s="9">
        <f t="shared" si="2"/>
        <v>8670</v>
      </c>
      <c r="H24" s="6"/>
    </row>
    <row r="25" ht="24.95" customHeight="1" spans="1:8">
      <c r="A25" s="6">
        <v>23</v>
      </c>
      <c r="B25" s="10"/>
      <c r="C25" s="6" t="s">
        <v>33</v>
      </c>
      <c r="D25" s="8">
        <v>283</v>
      </c>
      <c r="E25" s="8">
        <f t="shared" si="0"/>
        <v>4245</v>
      </c>
      <c r="F25" s="9">
        <f t="shared" si="1"/>
        <v>4245</v>
      </c>
      <c r="G25" s="9">
        <f t="shared" si="2"/>
        <v>8490</v>
      </c>
      <c r="H25" s="6"/>
    </row>
    <row r="26" ht="24.95" customHeight="1" spans="1:8">
      <c r="A26" s="6">
        <v>24</v>
      </c>
      <c r="B26" s="10"/>
      <c r="C26" s="6" t="s">
        <v>34</v>
      </c>
      <c r="D26" s="8">
        <v>302</v>
      </c>
      <c r="E26" s="8">
        <f t="shared" si="0"/>
        <v>4530</v>
      </c>
      <c r="F26" s="9">
        <f t="shared" si="1"/>
        <v>4530</v>
      </c>
      <c r="G26" s="9">
        <f t="shared" si="2"/>
        <v>9060</v>
      </c>
      <c r="H26" s="6"/>
    </row>
    <row r="27" ht="24.95" customHeight="1" spans="1:8">
      <c r="A27" s="6">
        <v>25</v>
      </c>
      <c r="B27" s="10"/>
      <c r="C27" s="6" t="s">
        <v>35</v>
      </c>
      <c r="D27" s="8">
        <v>233</v>
      </c>
      <c r="E27" s="8">
        <f t="shared" si="0"/>
        <v>3495</v>
      </c>
      <c r="F27" s="8">
        <f t="shared" si="1"/>
        <v>3495</v>
      </c>
      <c r="G27" s="8">
        <f t="shared" si="2"/>
        <v>6990</v>
      </c>
      <c r="H27" s="6"/>
    </row>
    <row r="28" s="2" customFormat="1" ht="24.95" customHeight="1" spans="1:8">
      <c r="A28" s="6">
        <v>26</v>
      </c>
      <c r="B28" s="11"/>
      <c r="C28" s="6" t="s">
        <v>36</v>
      </c>
      <c r="D28" s="8">
        <v>170</v>
      </c>
      <c r="E28" s="8">
        <f t="shared" si="0"/>
        <v>2550</v>
      </c>
      <c r="F28" s="8">
        <f t="shared" si="1"/>
        <v>2550</v>
      </c>
      <c r="G28" s="8">
        <f t="shared" si="2"/>
        <v>5100</v>
      </c>
      <c r="H28" s="6"/>
    </row>
    <row r="29" s="3" customFormat="1" ht="24.95" customHeight="1" spans="1:8">
      <c r="A29" s="6">
        <v>27</v>
      </c>
      <c r="B29" s="7" t="s">
        <v>31</v>
      </c>
      <c r="C29" s="6" t="s">
        <v>37</v>
      </c>
      <c r="D29" s="8">
        <v>141</v>
      </c>
      <c r="E29" s="8">
        <f t="shared" si="0"/>
        <v>2115</v>
      </c>
      <c r="F29" s="8">
        <f t="shared" si="1"/>
        <v>2115</v>
      </c>
      <c r="G29" s="9">
        <f t="shared" si="2"/>
        <v>4230</v>
      </c>
      <c r="H29" s="6">
        <v>163560</v>
      </c>
    </row>
    <row r="30" ht="24.95" customHeight="1" spans="1:8">
      <c r="A30" s="6">
        <v>28</v>
      </c>
      <c r="B30" s="10"/>
      <c r="C30" s="6" t="s">
        <v>38</v>
      </c>
      <c r="D30" s="8">
        <v>290</v>
      </c>
      <c r="E30" s="8">
        <f t="shared" si="0"/>
        <v>4350</v>
      </c>
      <c r="F30" s="8">
        <f t="shared" si="1"/>
        <v>4350</v>
      </c>
      <c r="G30" s="9">
        <f t="shared" si="2"/>
        <v>8700</v>
      </c>
      <c r="H30" s="6"/>
    </row>
    <row r="31" ht="24.95" customHeight="1" spans="1:8">
      <c r="A31" s="6">
        <v>29</v>
      </c>
      <c r="B31" s="10"/>
      <c r="C31" s="6" t="s">
        <v>39</v>
      </c>
      <c r="D31" s="8">
        <v>440</v>
      </c>
      <c r="E31" s="8">
        <f t="shared" si="0"/>
        <v>6600</v>
      </c>
      <c r="F31" s="8">
        <f t="shared" si="1"/>
        <v>6600</v>
      </c>
      <c r="G31" s="9">
        <f t="shared" si="2"/>
        <v>13200</v>
      </c>
      <c r="H31" s="6"/>
    </row>
    <row r="32" ht="24.95" customHeight="1" spans="1:8">
      <c r="A32" s="6">
        <v>30</v>
      </c>
      <c r="B32" s="10"/>
      <c r="C32" s="6" t="s">
        <v>40</v>
      </c>
      <c r="D32" s="8">
        <v>683</v>
      </c>
      <c r="E32" s="8">
        <f t="shared" si="0"/>
        <v>10245</v>
      </c>
      <c r="F32" s="9">
        <f t="shared" si="1"/>
        <v>10245</v>
      </c>
      <c r="G32" s="9">
        <f t="shared" si="2"/>
        <v>20490</v>
      </c>
      <c r="H32" s="6"/>
    </row>
    <row r="33" ht="24.95" customHeight="1" spans="1:8">
      <c r="A33" s="6">
        <v>31</v>
      </c>
      <c r="B33" s="10"/>
      <c r="C33" s="6" t="s">
        <v>41</v>
      </c>
      <c r="D33" s="8">
        <v>344</v>
      </c>
      <c r="E33" s="8">
        <f t="shared" si="0"/>
        <v>5160</v>
      </c>
      <c r="F33" s="9">
        <f t="shared" si="1"/>
        <v>5160</v>
      </c>
      <c r="G33" s="9">
        <f t="shared" si="2"/>
        <v>10320</v>
      </c>
      <c r="H33" s="6"/>
    </row>
    <row r="34" ht="24.95" customHeight="1" spans="1:8">
      <c r="A34" s="6">
        <v>32</v>
      </c>
      <c r="B34" s="10"/>
      <c r="C34" s="6" t="s">
        <v>42</v>
      </c>
      <c r="D34" s="8">
        <v>283</v>
      </c>
      <c r="E34" s="8">
        <f t="shared" si="0"/>
        <v>4245</v>
      </c>
      <c r="F34" s="9">
        <f t="shared" si="1"/>
        <v>4245</v>
      </c>
      <c r="G34" s="9">
        <f t="shared" si="2"/>
        <v>8490</v>
      </c>
      <c r="H34" s="6"/>
    </row>
    <row r="35" ht="24.95" customHeight="1" spans="1:8">
      <c r="A35" s="6">
        <v>33</v>
      </c>
      <c r="B35" s="10"/>
      <c r="C35" s="6" t="s">
        <v>43</v>
      </c>
      <c r="D35" s="8">
        <v>422</v>
      </c>
      <c r="E35" s="8">
        <f t="shared" si="0"/>
        <v>6330</v>
      </c>
      <c r="F35" s="9">
        <f>E35</f>
        <v>6330</v>
      </c>
      <c r="G35" s="9">
        <f t="shared" si="2"/>
        <v>12660</v>
      </c>
      <c r="H35" s="6"/>
    </row>
    <row r="36" ht="24.95" customHeight="1" spans="1:8">
      <c r="A36" s="6">
        <v>34</v>
      </c>
      <c r="B36" s="10"/>
      <c r="C36" s="6" t="s">
        <v>44</v>
      </c>
      <c r="D36" s="8">
        <v>176</v>
      </c>
      <c r="E36" s="8">
        <f t="shared" si="0"/>
        <v>2640</v>
      </c>
      <c r="F36" s="9">
        <f t="shared" si="1"/>
        <v>2640</v>
      </c>
      <c r="G36" s="9">
        <f t="shared" si="2"/>
        <v>5280</v>
      </c>
      <c r="H36" s="6"/>
    </row>
    <row r="37" ht="24.95" customHeight="1" spans="1:8">
      <c r="A37" s="6">
        <v>35</v>
      </c>
      <c r="B37" s="10"/>
      <c r="C37" s="6" t="s">
        <v>45</v>
      </c>
      <c r="D37" s="8">
        <v>373</v>
      </c>
      <c r="E37" s="8">
        <f t="shared" si="0"/>
        <v>5595</v>
      </c>
      <c r="F37" s="9">
        <f t="shared" si="1"/>
        <v>5595</v>
      </c>
      <c r="G37" s="9">
        <f t="shared" si="2"/>
        <v>11190</v>
      </c>
      <c r="H37" s="6"/>
    </row>
    <row r="38" ht="24.95" customHeight="1" spans="1:8">
      <c r="A38" s="6">
        <v>36</v>
      </c>
      <c r="B38" s="10"/>
      <c r="C38" s="6" t="s">
        <v>46</v>
      </c>
      <c r="D38" s="8">
        <v>388</v>
      </c>
      <c r="E38" s="8">
        <f t="shared" si="0"/>
        <v>5820</v>
      </c>
      <c r="F38" s="9">
        <f t="shared" si="1"/>
        <v>5820</v>
      </c>
      <c r="G38" s="9">
        <f t="shared" si="2"/>
        <v>11640</v>
      </c>
      <c r="H38" s="6"/>
    </row>
    <row r="39" ht="24.95" customHeight="1" spans="1:8">
      <c r="A39" s="6">
        <v>37</v>
      </c>
      <c r="B39" s="10"/>
      <c r="C39" s="6" t="s">
        <v>47</v>
      </c>
      <c r="D39" s="8">
        <v>161</v>
      </c>
      <c r="E39" s="8">
        <f t="shared" si="0"/>
        <v>2415</v>
      </c>
      <c r="F39" s="9">
        <f t="shared" si="1"/>
        <v>2415</v>
      </c>
      <c r="G39" s="9">
        <f t="shared" si="2"/>
        <v>4830</v>
      </c>
      <c r="H39" s="6"/>
    </row>
    <row r="40" ht="24.95" customHeight="1" spans="1:8">
      <c r="A40" s="6">
        <v>38</v>
      </c>
      <c r="B40" s="10"/>
      <c r="C40" s="6" t="s">
        <v>48</v>
      </c>
      <c r="D40" s="8">
        <v>152</v>
      </c>
      <c r="E40" s="8">
        <f t="shared" si="0"/>
        <v>2280</v>
      </c>
      <c r="F40" s="9">
        <f t="shared" si="1"/>
        <v>2280</v>
      </c>
      <c r="G40" s="9">
        <f t="shared" si="2"/>
        <v>4560</v>
      </c>
      <c r="H40" s="6"/>
    </row>
    <row r="41" ht="24.95" customHeight="1" spans="1:8">
      <c r="A41" s="6">
        <v>39</v>
      </c>
      <c r="B41" s="10"/>
      <c r="C41" s="6" t="s">
        <v>49</v>
      </c>
      <c r="D41" s="8">
        <v>136</v>
      </c>
      <c r="E41" s="8">
        <f t="shared" si="0"/>
        <v>2040</v>
      </c>
      <c r="F41" s="9">
        <f t="shared" si="1"/>
        <v>2040</v>
      </c>
      <c r="G41" s="9">
        <f t="shared" si="2"/>
        <v>4080</v>
      </c>
      <c r="H41" s="6"/>
    </row>
    <row r="42" ht="24.95" customHeight="1" spans="1:8">
      <c r="A42" s="6">
        <v>40</v>
      </c>
      <c r="B42" s="10"/>
      <c r="C42" s="6" t="s">
        <v>50</v>
      </c>
      <c r="D42" s="8">
        <v>121</v>
      </c>
      <c r="E42" s="8">
        <f t="shared" si="0"/>
        <v>1815</v>
      </c>
      <c r="F42" s="9">
        <f t="shared" si="1"/>
        <v>1815</v>
      </c>
      <c r="G42" s="9">
        <f t="shared" si="2"/>
        <v>3630</v>
      </c>
      <c r="H42" s="6"/>
    </row>
    <row r="43" ht="24.95" customHeight="1" spans="1:8">
      <c r="A43" s="6">
        <v>41</v>
      </c>
      <c r="B43" s="12"/>
      <c r="C43" s="6" t="s">
        <v>51</v>
      </c>
      <c r="D43" s="8">
        <v>65</v>
      </c>
      <c r="E43" s="8">
        <f t="shared" si="0"/>
        <v>975</v>
      </c>
      <c r="F43" s="9">
        <f t="shared" si="1"/>
        <v>975</v>
      </c>
      <c r="G43" s="9">
        <f t="shared" si="2"/>
        <v>1950</v>
      </c>
      <c r="H43" s="6"/>
    </row>
    <row r="44" ht="24.95" customHeight="1" spans="1:8">
      <c r="A44" s="6">
        <v>42</v>
      </c>
      <c r="B44" s="7" t="s">
        <v>52</v>
      </c>
      <c r="C44" s="6" t="s">
        <v>53</v>
      </c>
      <c r="D44" s="8">
        <v>572</v>
      </c>
      <c r="E44" s="8">
        <f t="shared" si="0"/>
        <v>8580</v>
      </c>
      <c r="F44" s="9">
        <f t="shared" si="1"/>
        <v>8580</v>
      </c>
      <c r="G44" s="9">
        <f t="shared" si="2"/>
        <v>17160</v>
      </c>
      <c r="H44" s="6">
        <v>102330</v>
      </c>
    </row>
    <row r="45" ht="24.95" customHeight="1" spans="1:8">
      <c r="A45" s="6">
        <v>43</v>
      </c>
      <c r="B45" s="10"/>
      <c r="C45" s="6" t="s">
        <v>54</v>
      </c>
      <c r="D45" s="8">
        <v>341</v>
      </c>
      <c r="E45" s="8">
        <f t="shared" si="0"/>
        <v>5115</v>
      </c>
      <c r="F45" s="9">
        <f t="shared" si="1"/>
        <v>5115</v>
      </c>
      <c r="G45" s="9">
        <f t="shared" si="2"/>
        <v>10230</v>
      </c>
      <c r="H45" s="6"/>
    </row>
    <row r="46" ht="24.95" customHeight="1" spans="1:8">
      <c r="A46" s="6">
        <v>44</v>
      </c>
      <c r="B46" s="10"/>
      <c r="C46" s="6" t="s">
        <v>55</v>
      </c>
      <c r="D46" s="8">
        <v>305</v>
      </c>
      <c r="E46" s="8">
        <f t="shared" si="0"/>
        <v>4575</v>
      </c>
      <c r="F46" s="9">
        <f t="shared" si="1"/>
        <v>4575</v>
      </c>
      <c r="G46" s="9">
        <f t="shared" si="2"/>
        <v>9150</v>
      </c>
      <c r="H46" s="6"/>
    </row>
    <row r="47" ht="24.95" customHeight="1" spans="1:8">
      <c r="A47" s="6">
        <v>45</v>
      </c>
      <c r="B47" s="10"/>
      <c r="C47" s="6" t="s">
        <v>56</v>
      </c>
      <c r="D47" s="8">
        <v>284</v>
      </c>
      <c r="E47" s="8">
        <f t="shared" si="0"/>
        <v>4260</v>
      </c>
      <c r="F47" s="9">
        <f t="shared" si="1"/>
        <v>4260</v>
      </c>
      <c r="G47" s="9">
        <f t="shared" si="2"/>
        <v>8520</v>
      </c>
      <c r="H47" s="6"/>
    </row>
    <row r="48" ht="24.95" customHeight="1" spans="1:8">
      <c r="A48" s="6">
        <v>46</v>
      </c>
      <c r="B48" s="10"/>
      <c r="C48" s="6" t="s">
        <v>57</v>
      </c>
      <c r="D48" s="8">
        <v>98</v>
      </c>
      <c r="E48" s="8">
        <f t="shared" si="0"/>
        <v>1470</v>
      </c>
      <c r="F48" s="9">
        <f t="shared" si="1"/>
        <v>1470</v>
      </c>
      <c r="G48" s="9">
        <f t="shared" si="2"/>
        <v>2940</v>
      </c>
      <c r="H48" s="6"/>
    </row>
    <row r="49" ht="24.95" customHeight="1" spans="1:8">
      <c r="A49" s="6">
        <v>47</v>
      </c>
      <c r="B49" s="10"/>
      <c r="C49" s="6" t="s">
        <v>58</v>
      </c>
      <c r="D49" s="8">
        <v>231</v>
      </c>
      <c r="E49" s="8">
        <f t="shared" si="0"/>
        <v>3465</v>
      </c>
      <c r="F49" s="9">
        <f>E49</f>
        <v>3465</v>
      </c>
      <c r="G49" s="9">
        <f t="shared" si="2"/>
        <v>6930</v>
      </c>
      <c r="H49" s="6"/>
    </row>
    <row r="50" ht="24.95" customHeight="1" spans="1:8">
      <c r="A50" s="6">
        <v>48</v>
      </c>
      <c r="B50" s="10"/>
      <c r="C50" s="6" t="s">
        <v>59</v>
      </c>
      <c r="D50" s="8">
        <v>333</v>
      </c>
      <c r="E50" s="8">
        <f t="shared" si="0"/>
        <v>4995</v>
      </c>
      <c r="F50" s="9">
        <f t="shared" si="1"/>
        <v>4995</v>
      </c>
      <c r="G50" s="9">
        <f t="shared" si="2"/>
        <v>9990</v>
      </c>
      <c r="H50" s="6"/>
    </row>
    <row r="51" ht="24.95" customHeight="1" spans="1:8">
      <c r="A51" s="6">
        <v>49</v>
      </c>
      <c r="B51" s="10"/>
      <c r="C51" s="6" t="s">
        <v>60</v>
      </c>
      <c r="D51" s="8">
        <v>135</v>
      </c>
      <c r="E51" s="8">
        <f t="shared" si="0"/>
        <v>2025</v>
      </c>
      <c r="F51" s="9">
        <f t="shared" si="1"/>
        <v>2025</v>
      </c>
      <c r="G51" s="9">
        <f t="shared" si="2"/>
        <v>4050</v>
      </c>
      <c r="H51" s="6"/>
    </row>
    <row r="52" ht="24.95" customHeight="1" spans="1:8">
      <c r="A52" s="6">
        <v>50</v>
      </c>
      <c r="B52" s="10"/>
      <c r="C52" s="6" t="s">
        <v>61</v>
      </c>
      <c r="D52" s="8">
        <v>365</v>
      </c>
      <c r="E52" s="8">
        <f t="shared" si="0"/>
        <v>5475</v>
      </c>
      <c r="F52" s="9">
        <f t="shared" si="1"/>
        <v>5475</v>
      </c>
      <c r="G52" s="9">
        <f t="shared" si="2"/>
        <v>10950</v>
      </c>
      <c r="H52" s="6"/>
    </row>
    <row r="53" ht="24.95" customHeight="1" spans="1:8">
      <c r="A53" s="6">
        <v>51</v>
      </c>
      <c r="B53" s="10"/>
      <c r="C53" s="6" t="s">
        <v>62</v>
      </c>
      <c r="D53" s="8">
        <v>203</v>
      </c>
      <c r="E53" s="8">
        <f t="shared" si="0"/>
        <v>3045</v>
      </c>
      <c r="F53" s="9">
        <f t="shared" si="1"/>
        <v>3045</v>
      </c>
      <c r="G53" s="9">
        <f t="shared" si="2"/>
        <v>6090</v>
      </c>
      <c r="H53" s="6"/>
    </row>
    <row r="54" ht="24.95" customHeight="1" spans="1:8">
      <c r="A54" s="6">
        <v>52</v>
      </c>
      <c r="B54" s="10"/>
      <c r="C54" s="6" t="s">
        <v>63</v>
      </c>
      <c r="D54" s="8">
        <v>366</v>
      </c>
      <c r="E54" s="8">
        <f t="shared" si="0"/>
        <v>5490</v>
      </c>
      <c r="F54" s="9">
        <f t="shared" si="1"/>
        <v>5490</v>
      </c>
      <c r="G54" s="9">
        <f t="shared" si="2"/>
        <v>10980</v>
      </c>
      <c r="H54" s="6"/>
    </row>
    <row r="55" ht="24.95" customHeight="1" spans="1:8">
      <c r="A55" s="6">
        <v>53</v>
      </c>
      <c r="B55" s="11"/>
      <c r="C55" s="6" t="s">
        <v>64</v>
      </c>
      <c r="D55" s="8">
        <v>178</v>
      </c>
      <c r="E55" s="8">
        <f t="shared" si="0"/>
        <v>2670</v>
      </c>
      <c r="F55" s="9">
        <f t="shared" si="1"/>
        <v>2670</v>
      </c>
      <c r="G55" s="9">
        <f t="shared" si="2"/>
        <v>5340</v>
      </c>
      <c r="H55" s="6"/>
    </row>
    <row r="56" ht="30.75" customHeight="1" spans="1:8">
      <c r="A56" s="13" t="s">
        <v>65</v>
      </c>
      <c r="B56" s="14"/>
      <c r="C56" s="15"/>
      <c r="D56" s="8">
        <f>SUM(D3:D55)</f>
        <v>15717</v>
      </c>
      <c r="E56" s="8">
        <f>SUM(E3:E55)</f>
        <v>235755</v>
      </c>
      <c r="F56" s="8">
        <f>E56</f>
        <v>235755</v>
      </c>
      <c r="G56" s="8">
        <f t="shared" si="2"/>
        <v>471510</v>
      </c>
      <c r="H56" s="6">
        <v>471510</v>
      </c>
    </row>
  </sheetData>
  <mergeCells count="10">
    <mergeCell ref="A1:H1"/>
    <mergeCell ref="A56:C56"/>
    <mergeCell ref="B3:B23"/>
    <mergeCell ref="B24:B28"/>
    <mergeCell ref="B29:B42"/>
    <mergeCell ref="B44:B55"/>
    <mergeCell ref="H3:H23"/>
    <mergeCell ref="H24:H28"/>
    <mergeCell ref="H29:H43"/>
    <mergeCell ref="H44:H55"/>
  </mergeCells>
  <pageMargins left="1.10236220472441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年缴费30元以上 2024年2季度 汇总表-乡镇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xczx</cp:lastModifiedBy>
  <dcterms:created xsi:type="dcterms:W3CDTF">2024-04-09T06:00:00Z</dcterms:created>
  <cp:lastPrinted>2024-08-22T08:37:00Z</cp:lastPrinted>
  <dcterms:modified xsi:type="dcterms:W3CDTF">2024-08-29T06:58:09Z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1DA586DB3A2F489AB8E17889D66AF762_13</vt:lpwstr>
  </property>
  <property fmtid="{D5CDD505-2E9C-101B-9397-08002B2CF9AE}" pid="3" name="KSOProductBuildVer">
    <vt:lpwstr>2052-12.1.0.17827</vt:lpwstr>
  </property>
</Properties>
</file>