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<sst xmlns="http://schemas.openxmlformats.org/spreadsheetml/2006/main" count="119" uniqueCount="78">
  <si>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</si>
  <si>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</si>
  <si>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</si>
  <si>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</si>
  <si>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</si>
  <si>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</si>
  <si>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</si>
  <si>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</si>
  <si>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</si>
  <si>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</si>
  <si>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</si>
  <si>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</si>
  <si>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</si>
  <si>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</si>
  <si>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</si>
  <si>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</si>
  <si>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</si>
  <si>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</si>
  <si>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</si>
  <si>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</si>
  <si>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</si>
  <si>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</si>
  <si>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</si>
  <si>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</si>
  <si>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</si>
  <si>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</si>
  <si>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福州市晋安区2020年1月土地流转基本情况调查表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</si>
  <si>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</si>
  <si>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填报时间：2020.1.25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</si>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</sst>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\.mm\.dd"/>
    <numFmt numFmtId="179" formatCode="_(&quot;$&quot;* #,##0.00_);_(&quot;$&quot;* \(#,##0.00\);_(&quot;$&quot;* &quot;-&quot;??_);_(@_)"/>
    <numFmt numFmtId="180" formatCode="&quot;$&quot;\ #,##0.00_-;[Red]&quot;$&quot;\ #,##0.00\-"/>
    <numFmt numFmtId="181" formatCode="_-* #,##0_-;\-* #,##0_-;_-* &quot;-&quot;_-;_-@_-"/>
    <numFmt numFmtId="182" formatCode="&quot;$&quot;\ #,##0_-;[Red]&quot;$&quot;\ #,##0\-"/>
    <numFmt numFmtId="183" formatCode="#,##0;\(#,##0\)"/>
    <numFmt numFmtId="184" formatCode="_-* #,##0.00_-;\-* #,##0.00_-;_-* &quot;-&quot;??_-;_-@_-"/>
    <numFmt numFmtId="185" formatCode="#,##0.0_);\(#,##0.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&quot;$&quot;#,##0_);[Red]\(&quot;$&quot;#,##0\)"/>
    <numFmt numFmtId="190" formatCode="\$#,##0.00;\(\$#,##0.00\)"/>
    <numFmt numFmtId="191" formatCode="&quot;$&quot;#,##0.00_);[Red]\(&quot;$&quot;#,##0.00\)"/>
    <numFmt numFmtId="192" formatCode="\$#,##0;\(\$#,##0\)"/>
    <numFmt numFmtId="193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17"/>
      <name val="Tahoma"/>
      <family val="2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9"/>
      <name val="宋体"/>
      <family val="0"/>
    </font>
    <font>
      <b/>
      <sz val="10"/>
      <name val="Tms Rmn"/>
      <family val="1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49" fontId="2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8" fillId="0" borderId="0">
      <alignment/>
      <protection locked="0"/>
    </xf>
    <xf numFmtId="0" fontId="37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37" fillId="7" borderId="0" applyNumberFormat="0" applyBorder="0" applyAlignment="0" applyProtection="0"/>
    <xf numFmtId="0" fontId="31" fillId="0" borderId="0">
      <alignment horizontal="center" wrapText="1"/>
      <protection locked="0"/>
    </xf>
    <xf numFmtId="0" fontId="46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47" fillId="0" borderId="0">
      <alignment/>
      <protection/>
    </xf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47" fillId="0" borderId="0">
      <alignment/>
      <protection/>
    </xf>
    <xf numFmtId="15" fontId="43" fillId="0" borderId="0">
      <alignment/>
      <protection/>
    </xf>
    <xf numFmtId="192" fontId="47" fillId="0" borderId="0">
      <alignment/>
      <protection/>
    </xf>
    <xf numFmtId="38" fontId="48" fillId="19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10" fontId="48" fillId="18" borderId="3" applyNumberFormat="0" applyBorder="0" applyAlignment="0" applyProtection="0"/>
    <xf numFmtId="185" fontId="56" fillId="21" borderId="0">
      <alignment/>
      <protection/>
    </xf>
    <xf numFmtId="185" fontId="54" fillId="22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8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7" fillId="0" borderId="0">
      <alignment/>
      <protection/>
    </xf>
    <xf numFmtId="37" fontId="50" fillId="0" borderId="0">
      <alignment/>
      <protection/>
    </xf>
    <xf numFmtId="182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14" fontId="3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3" fontId="2" fillId="0" borderId="0" applyFont="0" applyFill="0" applyProtection="0">
      <alignment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6" fillId="0" borderId="4">
      <alignment horizontal="center"/>
      <protection/>
    </xf>
    <xf numFmtId="3" fontId="43" fillId="0" borderId="0" applyFont="0" applyFill="0" applyBorder="0" applyAlignment="0" applyProtection="0"/>
    <xf numFmtId="0" fontId="43" fillId="2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53" fillId="24" borderId="5">
      <alignment/>
      <protection locked="0"/>
    </xf>
    <xf numFmtId="0" fontId="55" fillId="0" borderId="0">
      <alignment/>
      <protection/>
    </xf>
    <xf numFmtId="0" fontId="53" fillId="24" borderId="5">
      <alignment/>
      <protection locked="0"/>
    </xf>
    <xf numFmtId="0" fontId="53" fillId="24" borderId="5">
      <alignment/>
      <protection locked="0"/>
    </xf>
    <xf numFmtId="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5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5" fillId="3" borderId="0" applyNumberFormat="0" applyBorder="0" applyAlignment="0" applyProtection="0"/>
    <xf numFmtId="0" fontId="32" fillId="3" borderId="0" applyNumberFormat="0" applyBorder="0" applyAlignment="0" applyProtection="0"/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2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2" fillId="4" borderId="0" applyNumberFormat="0" applyBorder="0" applyAlignment="0" applyProtection="0"/>
    <xf numFmtId="0" fontId="44" fillId="4" borderId="0" applyNumberFormat="0" applyBorder="0" applyAlignment="0" applyProtection="0"/>
    <xf numFmtId="0" fontId="1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9" borderId="12" applyNumberFormat="0" applyAlignment="0" applyProtection="0"/>
    <xf numFmtId="0" fontId="29" fillId="20" borderId="13" applyNumberFormat="0" applyAlignment="0" applyProtection="0"/>
    <xf numFmtId="0" fontId="36" fillId="0" borderId="0" applyNumberFormat="0" applyFill="0" applyBorder="0" applyAlignment="0" applyProtection="0"/>
    <xf numFmtId="0" fontId="45" fillId="0" borderId="10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178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4" fillId="32" borderId="0" applyNumberFormat="0" applyBorder="0" applyAlignment="0" applyProtection="0"/>
    <xf numFmtId="0" fontId="21" fillId="19" borderId="15" applyNumberFormat="0" applyAlignment="0" applyProtection="0"/>
    <xf numFmtId="0" fontId="23" fillId="7" borderId="12" applyNumberFormat="0" applyAlignment="0" applyProtection="0"/>
    <xf numFmtId="1" fontId="2" fillId="0" borderId="10" applyFill="0" applyProtection="0">
      <alignment horizontal="center"/>
    </xf>
    <xf numFmtId="0" fontId="38" fillId="0" borderId="0">
      <alignment/>
      <protection/>
    </xf>
    <xf numFmtId="0" fontId="34" fillId="0" borderId="0" applyNumberFormat="0" applyFill="0" applyBorder="0" applyAlignment="0" applyProtection="0"/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98">
      <alignment/>
      <protection/>
    </xf>
    <xf numFmtId="0" fontId="3" fillId="4" borderId="0" xfId="98" applyFont="1" applyFill="1">
      <alignment/>
      <protection/>
    </xf>
    <xf numFmtId="0" fontId="2" fillId="4" borderId="0" xfId="98" applyFill="1">
      <alignment/>
      <protection/>
    </xf>
    <xf numFmtId="0" fontId="2" fillId="32" borderId="17" xfId="98" applyFill="1" applyBorder="1">
      <alignment/>
      <protection/>
    </xf>
    <xf numFmtId="0" fontId="4" fillId="33" borderId="18" xfId="98" applyFont="1" applyFill="1" applyBorder="1" applyAlignment="1">
      <alignment horizontal="center"/>
      <protection/>
    </xf>
    <xf numFmtId="0" fontId="5" fillId="34" borderId="19" xfId="98" applyFont="1" applyFill="1" applyBorder="1" applyAlignment="1">
      <alignment horizontal="center"/>
      <protection/>
    </xf>
    <xf numFmtId="0" fontId="4" fillId="33" borderId="19" xfId="98" applyFont="1" applyFill="1" applyBorder="1" applyAlignment="1">
      <alignment horizontal="center"/>
      <protection/>
    </xf>
    <xf numFmtId="0" fontId="4" fillId="33" borderId="20" xfId="98" applyFont="1" applyFill="1" applyBorder="1" applyAlignment="1">
      <alignment horizontal="center"/>
      <protection/>
    </xf>
    <xf numFmtId="0" fontId="2" fillId="32" borderId="21" xfId="98" applyFill="1" applyBorder="1">
      <alignment/>
      <protection/>
    </xf>
    <xf numFmtId="0" fontId="2" fillId="32" borderId="22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132" applyFont="1" applyFill="1" applyBorder="1" applyAlignment="1">
      <alignment vertical="center" wrapText="1"/>
      <protection/>
    </xf>
    <xf numFmtId="193" fontId="8" fillId="0" borderId="3" xfId="0" applyNumberFormat="1" applyFont="1" applyBorder="1" applyAlignment="1">
      <alignment horizontal="center" vertical="center"/>
    </xf>
    <xf numFmtId="0" fontId="8" fillId="0" borderId="24" xfId="132" applyFont="1" applyBorder="1" applyAlignment="1">
      <alignment horizontal="center" vertical="center" wrapText="1"/>
      <protection/>
    </xf>
    <xf numFmtId="0" fontId="12" fillId="0" borderId="24" xfId="13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93" fontId="8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132" applyFont="1" applyAlignment="1">
      <alignment horizontal="left" vertical="center"/>
      <protection/>
    </xf>
    <xf numFmtId="0" fontId="0" fillId="0" borderId="0" xfId="132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8" fillId="0" borderId="25" xfId="132" applyFont="1" applyFill="1" applyBorder="1" applyAlignment="1">
      <alignment horizontal="center" vertical="center" wrapText="1"/>
      <protection/>
    </xf>
    <xf numFmtId="0" fontId="8" fillId="0" borderId="2" xfId="132" applyFont="1" applyFill="1" applyBorder="1" applyAlignment="1">
      <alignment horizontal="center" vertical="center" wrapText="1"/>
      <protection/>
    </xf>
    <xf numFmtId="0" fontId="8" fillId="0" borderId="23" xfId="132" applyFont="1" applyFill="1" applyBorder="1" applyAlignment="1">
      <alignment horizontal="center" vertical="center" wrapText="1"/>
      <protection/>
    </xf>
    <xf numFmtId="0" fontId="8" fillId="0" borderId="3" xfId="132" applyFont="1" applyFill="1" applyBorder="1" applyAlignment="1">
      <alignment horizontal="left" vertical="center" wrapText="1"/>
      <protection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21" xfId="132" applyFont="1" applyFill="1" applyBorder="1" applyAlignment="1">
      <alignment horizontal="center" vertical="center" wrapText="1"/>
      <protection/>
    </xf>
    <xf numFmtId="0" fontId="8" fillId="0" borderId="6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0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垃圾筒" xfId="129"/>
    <cellStyle name="差_垃圾筒" xfId="130"/>
    <cellStyle name="常规 2" xfId="131"/>
    <cellStyle name="常规_Sheet5" xfId="132"/>
    <cellStyle name="Hyperlink" xfId="133"/>
    <cellStyle name="分级显示行_1_Book1" xfId="134"/>
    <cellStyle name="分级显示列_1_Book1" xfId="135"/>
    <cellStyle name="好" xfId="136"/>
    <cellStyle name="好_Book1" xfId="137"/>
    <cellStyle name="好_Book1_1" xfId="138"/>
    <cellStyle name="好_Book1_垃圾筒" xfId="139"/>
    <cellStyle name="好_垃圾筒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customHeight="1">
      <c r="A4" s="42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1" t="s">
        <v>15</v>
      </c>
    </row>
    <row r="5" spans="1:18" ht="30" customHeight="1">
      <c r="A5" s="42"/>
      <c r="B5" s="41"/>
      <c r="C5" s="41"/>
      <c r="D5" s="41"/>
      <c r="E5" s="41"/>
      <c r="F5" s="41"/>
      <c r="G5" s="41"/>
      <c r="H5" s="38" t="s">
        <v>16</v>
      </c>
      <c r="I5" s="38" t="s">
        <v>17</v>
      </c>
      <c r="J5" s="38" t="s">
        <v>18</v>
      </c>
      <c r="K5" s="38" t="s">
        <v>19</v>
      </c>
      <c r="L5" s="38" t="s">
        <v>20</v>
      </c>
      <c r="M5" s="41"/>
      <c r="N5" s="41"/>
      <c r="O5" s="41"/>
      <c r="P5" s="41"/>
      <c r="Q5" s="44"/>
      <c r="R5" s="41"/>
    </row>
    <row r="6" spans="1:18" s="36" customFormat="1" ht="30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</row>
    <row r="7" spans="1:18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3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ht="14.25">
      <c r="B15" s="45" t="s">
        <v>21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2:18" ht="14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14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</sheetData>
  <sheetProtection/>
  <mergeCells count="17">
    <mergeCell ref="B15:R17"/>
    <mergeCell ref="M4:M5"/>
    <mergeCell ref="N4:N5"/>
    <mergeCell ref="O4:O5"/>
    <mergeCell ref="P4:P5"/>
    <mergeCell ref="Q4:Q5"/>
    <mergeCell ref="R4:R5"/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6" t="s">
        <v>7</v>
      </c>
      <c r="G4" s="42" t="s">
        <v>23</v>
      </c>
      <c r="H4" s="42" t="s">
        <v>9</v>
      </c>
      <c r="I4" s="42"/>
      <c r="J4" s="42"/>
      <c r="K4" s="42"/>
      <c r="L4" s="42"/>
      <c r="M4" s="42" t="s">
        <v>24</v>
      </c>
      <c r="N4" s="46" t="s">
        <v>11</v>
      </c>
      <c r="O4" s="47" t="s">
        <v>25</v>
      </c>
      <c r="P4" s="46" t="s">
        <v>13</v>
      </c>
      <c r="Q4" s="42" t="s">
        <v>15</v>
      </c>
    </row>
    <row r="5" spans="1:17" ht="25.5" customHeight="1">
      <c r="A5" s="42"/>
      <c r="B5" s="42"/>
      <c r="C5" s="42"/>
      <c r="D5" s="42"/>
      <c r="E5" s="42"/>
      <c r="F5" s="42"/>
      <c r="G5" s="42"/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42"/>
      <c r="N5" s="42"/>
      <c r="O5" s="48"/>
      <c r="P5" s="42"/>
      <c r="Q5" s="42"/>
    </row>
    <row r="6" spans="1:17" ht="24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4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>
      <c r="A15" s="49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sheetProtection/>
  <mergeCells count="16">
    <mergeCell ref="M4:M5"/>
    <mergeCell ref="N4:N5"/>
    <mergeCell ref="O4:O5"/>
    <mergeCell ref="P4:P5"/>
    <mergeCell ref="Q4:Q5"/>
    <mergeCell ref="A15:Q16"/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SheetLayoutView="100" zoomScalePageLayoutView="0" workbookViewId="0" topLeftCell="J1">
      <pane ySplit="7" topLeftCell="A8" activePane="bottomLeft" state="frozen"/>
      <selection pane="topLeft" activeCell="A1" sqref="A1"/>
      <selection pane="bottomLeft" activeCell="I5" sqref="I5:I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50" t="s">
        <v>26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30.75" customHeight="1">
      <c r="A2" s="13" t="s">
        <v>27</v>
      </c>
      <c r="B2" s="13"/>
      <c r="C2"/>
      <c r="D2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28</v>
      </c>
      <c r="Z2" s="52"/>
      <c r="AA2" s="52"/>
      <c r="AB2" s="52"/>
      <c r="AC2" s="52"/>
      <c r="AD2" s="52"/>
    </row>
    <row r="3" spans="1:250" ht="66" customHeight="1">
      <c r="A3" s="57" t="s">
        <v>29</v>
      </c>
      <c r="B3" s="53" t="s">
        <v>30</v>
      </c>
      <c r="C3" s="54"/>
      <c r="D3" s="54"/>
      <c r="E3" s="55"/>
      <c r="F3" s="57" t="s">
        <v>31</v>
      </c>
      <c r="G3" s="57" t="s">
        <v>32</v>
      </c>
      <c r="H3" s="56" t="s">
        <v>33</v>
      </c>
      <c r="I3" s="56"/>
      <c r="J3" s="56"/>
      <c r="K3" s="56"/>
      <c r="L3" s="56"/>
      <c r="M3" s="56"/>
      <c r="N3" s="56"/>
      <c r="O3" s="56"/>
      <c r="P3" s="57" t="s">
        <v>34</v>
      </c>
      <c r="Q3" s="57"/>
      <c r="R3" s="57"/>
      <c r="S3" s="57"/>
      <c r="T3" s="57"/>
      <c r="U3" s="57"/>
      <c r="V3" s="57" t="s">
        <v>35</v>
      </c>
      <c r="W3" s="57"/>
      <c r="X3" s="57"/>
      <c r="Y3" s="57" t="s">
        <v>36</v>
      </c>
      <c r="Z3" s="57"/>
      <c r="AA3" s="57"/>
      <c r="AB3" s="57"/>
      <c r="AC3" s="57"/>
      <c r="AD3" s="5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57"/>
      <c r="B4" s="53" t="s">
        <v>37</v>
      </c>
      <c r="C4" s="55"/>
      <c r="D4" s="53" t="s">
        <v>38</v>
      </c>
      <c r="E4" s="55"/>
      <c r="F4" s="57"/>
      <c r="G4" s="57"/>
      <c r="H4" s="57" t="s">
        <v>39</v>
      </c>
      <c r="I4" s="57"/>
      <c r="J4" s="57" t="s">
        <v>40</v>
      </c>
      <c r="K4" s="57"/>
      <c r="L4" s="57" t="s">
        <v>41</v>
      </c>
      <c r="M4" s="57"/>
      <c r="N4" s="57" t="s">
        <v>42</v>
      </c>
      <c r="O4" s="57"/>
      <c r="P4" s="15" t="s">
        <v>43</v>
      </c>
      <c r="Q4" s="15" t="s">
        <v>44</v>
      </c>
      <c r="R4" s="15" t="s">
        <v>45</v>
      </c>
      <c r="S4" s="15" t="s">
        <v>46</v>
      </c>
      <c r="T4" s="15" t="s">
        <v>47</v>
      </c>
      <c r="U4" s="15" t="s">
        <v>48</v>
      </c>
      <c r="V4" s="26" t="s">
        <v>49</v>
      </c>
      <c r="W4" s="26" t="s">
        <v>50</v>
      </c>
      <c r="X4" s="15" t="s">
        <v>51</v>
      </c>
      <c r="Y4" s="57" t="s">
        <v>52</v>
      </c>
      <c r="Z4" s="57"/>
      <c r="AA4" s="57" t="s">
        <v>53</v>
      </c>
      <c r="AB4" s="57"/>
      <c r="AC4" s="57" t="s">
        <v>54</v>
      </c>
      <c r="AD4" s="5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57"/>
      <c r="B5" s="58" t="s">
        <v>23</v>
      </c>
      <c r="C5" s="58" t="s">
        <v>55</v>
      </c>
      <c r="D5" s="58" t="s">
        <v>23</v>
      </c>
      <c r="E5" s="58" t="s">
        <v>55</v>
      </c>
      <c r="F5" s="57"/>
      <c r="G5" s="57"/>
      <c r="H5" s="60" t="s">
        <v>23</v>
      </c>
      <c r="I5" s="60" t="s">
        <v>55</v>
      </c>
      <c r="J5" s="60" t="s">
        <v>23</v>
      </c>
      <c r="K5" s="60" t="s">
        <v>55</v>
      </c>
      <c r="L5" s="60" t="s">
        <v>23</v>
      </c>
      <c r="M5" s="60" t="s">
        <v>55</v>
      </c>
      <c r="N5" s="60" t="s">
        <v>23</v>
      </c>
      <c r="O5" s="60" t="s">
        <v>55</v>
      </c>
      <c r="P5" s="60" t="s">
        <v>23</v>
      </c>
      <c r="Q5" s="60" t="s">
        <v>23</v>
      </c>
      <c r="R5" s="60" t="s">
        <v>23</v>
      </c>
      <c r="S5" s="60" t="s">
        <v>23</v>
      </c>
      <c r="T5" s="60" t="s">
        <v>23</v>
      </c>
      <c r="U5" s="60" t="s">
        <v>23</v>
      </c>
      <c r="V5" s="60" t="s">
        <v>23</v>
      </c>
      <c r="W5" s="60" t="s">
        <v>23</v>
      </c>
      <c r="X5" s="60" t="s">
        <v>23</v>
      </c>
      <c r="Y5" s="58" t="s">
        <v>56</v>
      </c>
      <c r="Z5" s="58" t="s">
        <v>57</v>
      </c>
      <c r="AA5" s="58" t="s">
        <v>56</v>
      </c>
      <c r="AB5" s="58" t="s">
        <v>57</v>
      </c>
      <c r="AC5" s="58" t="s">
        <v>56</v>
      </c>
      <c r="AD5" s="58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57"/>
      <c r="B6" s="59"/>
      <c r="C6" s="59"/>
      <c r="D6" s="59"/>
      <c r="E6" s="59"/>
      <c r="F6" s="57"/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  <c r="Z6" s="59"/>
      <c r="AA6" s="59"/>
      <c r="AB6" s="59"/>
      <c r="AC6" s="59"/>
      <c r="AD6" s="59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16" t="s">
        <v>58</v>
      </c>
      <c r="B7" s="17">
        <v>1</v>
      </c>
      <c r="C7" s="16">
        <v>2</v>
      </c>
      <c r="D7" s="16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18" t="s">
        <v>59</v>
      </c>
      <c r="B8" s="19">
        <v>5509.85</v>
      </c>
      <c r="C8" s="20">
        <v>2421</v>
      </c>
      <c r="D8" s="19">
        <v>5509.85</v>
      </c>
      <c r="E8" s="20">
        <v>2421</v>
      </c>
      <c r="F8" s="21">
        <v>3001.82</v>
      </c>
      <c r="G8" s="21">
        <v>1213</v>
      </c>
      <c r="H8" s="21">
        <v>3001.82</v>
      </c>
      <c r="I8" s="24">
        <v>1213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1">
        <v>3001.82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f>P8-V8</f>
        <v>3001.82</v>
      </c>
      <c r="Y8" s="24">
        <v>0</v>
      </c>
      <c r="Z8" s="24">
        <v>82</v>
      </c>
      <c r="AA8" s="24">
        <v>0</v>
      </c>
      <c r="AB8" s="24">
        <v>0</v>
      </c>
      <c r="AC8" s="24">
        <v>0</v>
      </c>
      <c r="AD8" s="31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2" t="s">
        <v>60</v>
      </c>
      <c r="B9" s="23">
        <v>10532.2</v>
      </c>
      <c r="C9" s="24">
        <v>2695</v>
      </c>
      <c r="D9" s="24">
        <v>10482</v>
      </c>
      <c r="E9" s="24">
        <v>2591</v>
      </c>
      <c r="F9" s="24">
        <v>6151.43</v>
      </c>
      <c r="G9" s="24">
        <v>1968</v>
      </c>
      <c r="H9" s="24">
        <v>6151.43</v>
      </c>
      <c r="I9" s="24">
        <v>1968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7">
        <f>H9</f>
        <v>6151.43</v>
      </c>
      <c r="U9" s="24"/>
      <c r="V9" s="28">
        <v>3551.4</v>
      </c>
      <c r="W9" s="29"/>
      <c r="X9" s="24">
        <v>2600.03</v>
      </c>
      <c r="Y9" s="24">
        <v>1979.97</v>
      </c>
      <c r="Z9" s="24">
        <v>54</v>
      </c>
      <c r="AA9" s="24">
        <v>1285.01</v>
      </c>
      <c r="AB9" s="24">
        <v>8</v>
      </c>
      <c r="AC9" s="24"/>
      <c r="AD9" s="31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18" t="s">
        <v>61</v>
      </c>
      <c r="B10" s="19">
        <v>6172</v>
      </c>
      <c r="C10" s="21">
        <v>1570</v>
      </c>
      <c r="D10" s="19">
        <v>6172</v>
      </c>
      <c r="E10" s="21">
        <v>1570</v>
      </c>
      <c r="F10" s="21">
        <v>2502.21</v>
      </c>
      <c r="G10" s="21">
        <v>837</v>
      </c>
      <c r="H10" s="21">
        <v>2475.21</v>
      </c>
      <c r="I10" s="21">
        <v>836</v>
      </c>
      <c r="J10" s="21">
        <v>27</v>
      </c>
      <c r="K10" s="21">
        <v>1</v>
      </c>
      <c r="L10" s="21"/>
      <c r="M10" s="21"/>
      <c r="N10" s="21"/>
      <c r="O10" s="21"/>
      <c r="P10" s="21">
        <v>299.43</v>
      </c>
      <c r="Q10" s="21"/>
      <c r="R10" s="21">
        <v>5</v>
      </c>
      <c r="S10" s="21"/>
      <c r="T10" s="30">
        <v>1020.41</v>
      </c>
      <c r="U10" s="21">
        <v>1177.37</v>
      </c>
      <c r="V10" s="21">
        <v>1230.37</v>
      </c>
      <c r="W10" s="21">
        <v>120</v>
      </c>
      <c r="X10" s="21">
        <v>1151.84</v>
      </c>
      <c r="Y10" s="21">
        <v>1220.84</v>
      </c>
      <c r="Z10" s="21">
        <v>18</v>
      </c>
      <c r="AA10" s="21"/>
      <c r="AB10" s="21"/>
      <c r="AC10" s="21"/>
      <c r="AD10" s="31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25" t="s">
        <v>62</v>
      </c>
      <c r="B11" s="17">
        <f aca="true" t="shared" si="0" ref="B11:AC11">SUM(B8:B10)</f>
        <v>22214.050000000003</v>
      </c>
      <c r="C11" s="17">
        <f t="shared" si="0"/>
        <v>6686</v>
      </c>
      <c r="D11" s="17">
        <f t="shared" si="0"/>
        <v>22163.85</v>
      </c>
      <c r="E11" s="17">
        <f t="shared" si="0"/>
        <v>6582</v>
      </c>
      <c r="F11" s="17">
        <f t="shared" si="0"/>
        <v>11655.46</v>
      </c>
      <c r="G11" s="17">
        <f t="shared" si="0"/>
        <v>4018</v>
      </c>
      <c r="H11" s="17">
        <f t="shared" si="0"/>
        <v>11628.46</v>
      </c>
      <c r="I11" s="17">
        <f t="shared" si="0"/>
        <v>4017</v>
      </c>
      <c r="J11" s="17">
        <f t="shared" si="0"/>
        <v>27</v>
      </c>
      <c r="K11" s="17">
        <f t="shared" si="0"/>
        <v>1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3301.25</v>
      </c>
      <c r="Q11" s="17">
        <f t="shared" si="0"/>
        <v>0</v>
      </c>
      <c r="R11" s="17">
        <f t="shared" si="0"/>
        <v>5</v>
      </c>
      <c r="S11" s="17">
        <f t="shared" si="0"/>
        <v>0</v>
      </c>
      <c r="T11" s="17">
        <f t="shared" si="0"/>
        <v>7171.84</v>
      </c>
      <c r="U11" s="17">
        <f t="shared" si="0"/>
        <v>1177.37</v>
      </c>
      <c r="V11" s="17">
        <f t="shared" si="0"/>
        <v>4781.77</v>
      </c>
      <c r="W11" s="17">
        <f t="shared" si="0"/>
        <v>120</v>
      </c>
      <c r="X11" s="17">
        <f t="shared" si="0"/>
        <v>6753.6900000000005</v>
      </c>
      <c r="Y11" s="32">
        <f t="shared" si="0"/>
        <v>3200.81</v>
      </c>
      <c r="Z11" s="17">
        <f t="shared" si="0"/>
        <v>154</v>
      </c>
      <c r="AA11" s="17">
        <f t="shared" si="0"/>
        <v>1285.01</v>
      </c>
      <c r="AB11" s="17">
        <f t="shared" si="0"/>
        <v>8</v>
      </c>
      <c r="AC11" s="17">
        <f t="shared" si="0"/>
        <v>0</v>
      </c>
      <c r="AD11" s="25"/>
    </row>
    <row r="12" spans="1:30" ht="24.75" customHeight="1">
      <c r="A12" s="61" t="s">
        <v>63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ht="14.25">
      <c r="F14" s="11" t="s">
        <v>64</v>
      </c>
    </row>
  </sheetData>
  <sheetProtection/>
  <mergeCells count="48">
    <mergeCell ref="Z5:Z6"/>
    <mergeCell ref="AA5:AA6"/>
    <mergeCell ref="AB5:AB6"/>
    <mergeCell ref="AC5:AC6"/>
    <mergeCell ref="AD5:AD6"/>
    <mergeCell ref="A12:AD1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B4:C4"/>
    <mergeCell ref="D4:E4"/>
    <mergeCell ref="H4:I4"/>
    <mergeCell ref="J4:K4"/>
    <mergeCell ref="L4:M4"/>
    <mergeCell ref="N4:O4"/>
    <mergeCell ref="F1:AD1"/>
    <mergeCell ref="F2:X2"/>
    <mergeCell ref="Y2:AD2"/>
    <mergeCell ref="B3:E3"/>
    <mergeCell ref="H3:O3"/>
    <mergeCell ref="P3:U3"/>
    <mergeCell ref="V3:X3"/>
    <mergeCell ref="Y3:AD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2.75">
      <c r="A2" s="2" t="s">
        <v>66</v>
      </c>
    </row>
    <row r="3" spans="1:3" ht="12.75">
      <c r="A3" s="3" t="s">
        <v>67</v>
      </c>
      <c r="C3" s="4" t="s">
        <v>68</v>
      </c>
    </row>
    <row r="4" ht="12.75">
      <c r="A4" s="3" t="e">
        <v>#N/A</v>
      </c>
    </row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2.75">
      <c r="A11" s="8" t="s">
        <v>73</v>
      </c>
    </row>
    <row r="14" ht="12.75">
      <c r="A14" s="4" t="s">
        <v>74</v>
      </c>
    </row>
    <row r="17" ht="12.75">
      <c r="C17" s="4" t="s">
        <v>75</v>
      </c>
    </row>
    <row r="20" ht="12.75">
      <c r="A20" s="9" t="s">
        <v>76</v>
      </c>
    </row>
    <row r="26" ht="12.7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jahzb1</cp:lastModifiedBy>
  <cp:lastPrinted>2017-03-02T06:47:33Z</cp:lastPrinted>
  <dcterms:created xsi:type="dcterms:W3CDTF">2011-08-01T04:14:30Z</dcterms:created>
  <dcterms:modified xsi:type="dcterms:W3CDTF">2020-04-14T09:00:39Z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