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1240" windowHeight="9540" activeTab="2"/>
  </bookViews>
  <sheets>
    <sheet name="意向流转农村土地信息" sheetId="3" r:id="rId1"/>
    <sheet name="可供流转农村土地信息" sheetId="1" r:id="rId2"/>
    <sheet name="土地流转月报表" sheetId="5" r:id="rId3"/>
    <sheet name="EOJYKLME" sheetId="12" state="hidden" r:id="rId4"/>
  </sheets>
  <calcPr calcId="124519"/>
</workbook>
</file>

<file path=xl/calcChain.xml><?xml version="1.0" encoding="utf-8"?>
<calcChain xmlns="http://schemas.openxmlformats.org/spreadsheetml/2006/main">
  <c r="X8" i="5"/>
  <c r="T9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</calcChain>
</file>

<file path=xl/sharedStrings.xml><?xml version="1.0" encoding="utf-8"?>
<sst xmlns="http://schemas.openxmlformats.org/spreadsheetml/2006/main" count="119" uniqueCount="78">
  <si>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</si>
  <si>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</si>
  <si>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</si>
  <si>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</si>
  <si>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</si>
  <si>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</si>
  <si>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</si>
  <si>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</si>
  <si>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</si>
  <si>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</si>
  <si>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</si>
  <si>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</si>
  <si>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</si>
  <si>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</si>
  <si>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</si>
  <si>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</si>
  <si>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</si>
  <si>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</si>
  <si>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</si>
  <si>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</si>
  <si>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</si>
  <si>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</si>
  <si>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</si>
  <si>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</si>
  <si>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</si>
  <si>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</si>
  <si>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r>
      <t>晋安区</t>
    </r>
    <r>
      <rPr>
        <sz val="12"/>
        <rFont val="宋体"/>
        <family val="3"/>
        <charset val="134"/>
      </rPr>
      <t>（盖章）                                                                                                                             填报时间：</t>
    </r>
  </si>
  <si>
    <t>单位
名称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</si>
  <si>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</si>
  <si>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</si>
  <si>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</si>
  <si>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</si>
  <si>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</si>
  <si>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</si>
  <si>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</si>
  <si>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</si>
  <si>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</si>
  <si>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</si>
  <si>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</si>
  <si>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</si>
  <si>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</si>
  <si>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</si>
  <si>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</si>
  <si>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</si>
  <si>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</si>
  <si>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</si>
  <si>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其他</t>
  </si>
  <si>
    <t>5年以下</t>
  </si>
  <si>
    <t>5-10年</t>
  </si>
  <si>
    <t>10年
以上</t>
  </si>
  <si>
    <t>100-300亩</t>
  </si>
  <si>
    <t>300-500亩</t>
  </si>
  <si>
    <t>500亩以上</t>
  </si>
  <si>
    <t>农户数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</si>
  <si>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</si>
  <si>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</si>
  <si>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</si>
  <si>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</si>
  <si>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</si>
  <si>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</si>
  <si>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</si>
  <si>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</si>
  <si>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</si>
  <si>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</si>
  <si>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</si>
  <si>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</si>
  <si>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</si>
  <si>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</si>
  <si>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</si>
  <si>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</si>
  <si>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</si>
  <si>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</si>
  <si>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</si>
  <si>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</si>
  <si>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</si>
  <si>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</si>
  <si>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 xml:space="preserve">                              福州市晋安区2020年9月土地流转基本情况调查表</t>
    <phoneticPr fontId="30" type="noConversion"/>
  </si>
  <si>
    <r>
      <t>填报时间：2020.9</t>
    </r>
    <r>
      <rPr>
        <sz val="12"/>
        <rFont val="宋体"/>
        <charset val="134"/>
      </rPr>
      <t>.25              单位：户、亩、个</t>
    </r>
    <phoneticPr fontId="30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</si>
</sst>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yy\.mm\.dd"/>
    <numFmt numFmtId="178" formatCode="_(&quot;$&quot;* #,##0.00_);_(&quot;$&quot;* \(#,##0.00\);_(&quot;$&quot;* &quot;-&quot;??_);_(@_)"/>
    <numFmt numFmtId="179" formatCode="&quot;$&quot;\ #,##0.00_-;[Red]&quot;$&quot;\ #,##0.00\-"/>
    <numFmt numFmtId="180" formatCode="_-* #,##0_-;\-* #,##0_-;_-* &quot;-&quot;_-;_-@_-"/>
    <numFmt numFmtId="181" formatCode="#,##0;\(#,##0\)"/>
    <numFmt numFmtId="182" formatCode="#,##0.0_);\(#,##0.0\)"/>
    <numFmt numFmtId="183" formatCode="_-&quot;$&quot;\ * #,##0_-;_-&quot;$&quot;\ * #,##0\-;_-&quot;$&quot;\ * &quot;-&quot;_-;_-@_-"/>
    <numFmt numFmtId="184" formatCode="_(&quot;$&quot;* #,##0_);_(&quot;$&quot;* \(#,##0\);_(&quot;$&quot;* &quot;-&quot;_);_(@_)"/>
    <numFmt numFmtId="185" formatCode="_-&quot;$&quot;\ * #,##0.00_-;_-&quot;$&quot;\ * #,##0.00\-;_-&quot;$&quot;\ * &quot;-&quot;??_-;_-@_-"/>
    <numFmt numFmtId="186" formatCode="&quot;$&quot;#,##0_);[Red]\(&quot;$&quot;#,##0\)"/>
    <numFmt numFmtId="187" formatCode="\$#,##0.00;\(\$#,##0.00\)"/>
    <numFmt numFmtId="188" formatCode="&quot;$&quot;#,##0.00_);[Red]\(&quot;$&quot;#,##0.00\)"/>
    <numFmt numFmtId="189" formatCode="\$#,##0;\(\$#,##0\)"/>
    <numFmt numFmtId="190" formatCode="&quot;$&quot;\ #,##0_-;[Red]&quot;$&quot;\ #,##0\-"/>
    <numFmt numFmtId="191" formatCode="0.00_ "/>
  </numFmts>
  <fonts count="48">
    <font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20"/>
      <name val="黑体"/>
      <family val="3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20"/>
      <name val="黑体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8"/>
      <name val="黑体"/>
      <family val="3"/>
      <charset val="134"/>
    </font>
    <font>
      <b/>
      <sz val="14"/>
      <name val="楷体_GB2312"/>
      <family val="3"/>
      <charset val="134"/>
    </font>
    <font>
      <sz val="14"/>
      <name val="宋体"/>
      <charset val="134"/>
    </font>
    <font>
      <sz val="8"/>
      <name val="Times New Roman"/>
      <family val="1"/>
    </font>
    <font>
      <sz val="11"/>
      <color indexed="17"/>
      <name val="宋体"/>
      <charset val="134"/>
    </font>
    <font>
      <sz val="11"/>
      <color indexed="20"/>
      <name val="Tahoma"/>
      <family val="2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0"/>
      <name val="MS Sans Serif"/>
      <family val="2"/>
    </font>
    <font>
      <sz val="10"/>
      <name val="Geneva"/>
      <family val="2"/>
    </font>
    <font>
      <sz val="10"/>
      <name val="Helv"/>
      <family val="2"/>
    </font>
    <font>
      <sz val="12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9"/>
      <name val="宋体"/>
      <family val="3"/>
      <charset val="134"/>
    </font>
    <font>
      <b/>
      <sz val="10"/>
      <name val="Tms Rmn"/>
      <family val="2"/>
    </font>
    <font>
      <sz val="12"/>
      <color indexed="9"/>
      <name val="Helv"/>
      <family val="2"/>
    </font>
    <font>
      <sz val="10"/>
      <color indexed="8"/>
      <name val="MS Sans Serif"/>
      <family val="2"/>
    </font>
    <font>
      <sz val="12"/>
      <name val="Helv"/>
      <family val="2"/>
    </font>
    <font>
      <b/>
      <sz val="12"/>
      <color indexed="8"/>
      <name val="宋体"/>
      <family val="3"/>
      <charset val="134"/>
    </font>
    <font>
      <b/>
      <sz val="10"/>
      <name val="Arial"/>
      <family val="2"/>
    </font>
    <font>
      <b/>
      <sz val="9"/>
      <name val="Arial"/>
      <family val="2"/>
    </font>
    <font>
      <sz val="12"/>
      <color indexed="17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17"/>
      <name val="Tahoma"/>
      <family val="2"/>
      <charset val="134"/>
    </font>
    <font>
      <sz val="8"/>
      <name val="Arial"/>
      <family val="2"/>
    </font>
    <font>
      <sz val="12"/>
      <color indexed="16"/>
      <name val="宋体"/>
      <family val="3"/>
      <charset val="134"/>
    </font>
    <font>
      <sz val="7"/>
      <name val="Small Fonts"/>
      <family val="2"/>
    </font>
    <font>
      <b/>
      <sz val="12"/>
      <name val="Arial"/>
      <family val="2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16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9" fillId="0" borderId="0">
      <alignment horizontal="center" wrapText="1"/>
      <protection locked="0"/>
    </xf>
    <xf numFmtId="0" fontId="9" fillId="5" borderId="0" applyNumberFormat="0" applyBorder="0" applyAlignment="0" applyProtection="0"/>
    <xf numFmtId="177" fontId="1" fillId="0" borderId="1" applyFill="0" applyProtection="0">
      <alignment horizontal="right"/>
    </xf>
    <xf numFmtId="0" fontId="23" fillId="6" borderId="0" applyNumberFormat="0" applyBorder="0" applyAlignment="0" applyProtection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>
      <protection locked="0"/>
    </xf>
    <xf numFmtId="0" fontId="27" fillId="0" borderId="0"/>
    <xf numFmtId="0" fontId="24" fillId="0" borderId="0" applyNumberFormat="0" applyFont="0" applyFill="0" applyBorder="0" applyAlignment="0" applyProtection="0">
      <alignment horizontal="left"/>
    </xf>
    <xf numFmtId="0" fontId="26" fillId="0" borderId="0"/>
    <xf numFmtId="0" fontId="27" fillId="0" borderId="0"/>
    <xf numFmtId="0" fontId="1" fillId="0" borderId="0"/>
    <xf numFmtId="0" fontId="9" fillId="7" borderId="0" applyNumberFormat="0" applyBorder="0" applyAlignment="0" applyProtection="0"/>
    <xf numFmtId="0" fontId="25" fillId="0" borderId="0"/>
    <xf numFmtId="49" fontId="1" fillId="0" borderId="0" applyFont="0" applyFill="0" applyBorder="0" applyAlignment="0" applyProtection="0"/>
    <xf numFmtId="0" fontId="27" fillId="0" borderId="0"/>
    <xf numFmtId="0" fontId="9" fillId="9" borderId="0" applyNumberFormat="0" applyBorder="0" applyAlignment="0" applyProtection="0"/>
    <xf numFmtId="0" fontId="25" fillId="0" borderId="0"/>
    <xf numFmtId="0" fontId="23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6" borderId="0" applyNumberFormat="0" applyBorder="0" applyAlignment="0" applyProtection="0"/>
    <xf numFmtId="0" fontId="1" fillId="0" borderId="0" applyFont="0" applyFill="0" applyBorder="0" applyAlignment="0" applyProtection="0"/>
    <xf numFmtId="0" fontId="9" fillId="7" borderId="0" applyNumberFormat="0" applyBorder="0" applyAlignment="0" applyProtection="0"/>
    <xf numFmtId="17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23" fillId="5" borderId="0" applyNumberFormat="0" applyBorder="0" applyAlignment="0" applyProtection="0"/>
    <xf numFmtId="0" fontId="23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178" fontId="1" fillId="0" borderId="0" applyFont="0" applyFill="0" applyBorder="0" applyAlignment="0" applyProtection="0"/>
    <xf numFmtId="0" fontId="23" fillId="5" borderId="0" applyNumberFormat="0" applyBorder="0" applyAlignment="0" applyProtection="0"/>
    <xf numFmtId="0" fontId="23" fillId="12" borderId="0" applyNumberFormat="0" applyBorder="0" applyAlignment="0" applyProtection="0"/>
    <xf numFmtId="0" fontId="9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23" fillId="4" borderId="0" applyNumberFormat="0" applyBorder="0" applyAlignment="0" applyProtection="0"/>
    <xf numFmtId="0" fontId="28" fillId="0" borderId="0" applyNumberFormat="0" applyFill="0" applyBorder="0" applyAlignment="0" applyProtection="0"/>
    <xf numFmtId="180" fontId="1" fillId="0" borderId="0" applyFont="0" applyFill="0" applyBorder="0" applyAlignment="0" applyProtection="0"/>
    <xf numFmtId="181" fontId="29" fillId="0" borderId="0"/>
    <xf numFmtId="176" fontId="1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183" fontId="1" fillId="0" borderId="0" applyFont="0" applyFill="0" applyBorder="0" applyAlignment="0" applyProtection="0"/>
    <xf numFmtId="0" fontId="26" fillId="0" borderId="0"/>
    <xf numFmtId="0" fontId="37" fillId="0" borderId="0" applyNumberFormat="0" applyFill="0" applyBorder="0" applyAlignment="0" applyProtection="0"/>
    <xf numFmtId="185" fontId="1" fillId="0" borderId="0" applyFont="0" applyFill="0" applyBorder="0" applyAlignment="0" applyProtection="0"/>
    <xf numFmtId="187" fontId="29" fillId="0" borderId="0"/>
    <xf numFmtId="15" fontId="24" fillId="0" borderId="0"/>
    <xf numFmtId="189" fontId="29" fillId="0" borderId="0"/>
    <xf numFmtId="38" fontId="43" fillId="5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10" fontId="43" fillId="7" borderId="4" applyNumberFormat="0" applyBorder="0" applyAlignment="0" applyProtection="0"/>
    <xf numFmtId="182" fontId="34" fillId="16" borderId="0"/>
    <xf numFmtId="182" fontId="32" fillId="17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83" fontId="1" fillId="0" borderId="0" applyFont="0" applyFill="0" applyBorder="0" applyAlignment="0" applyProtection="0"/>
    <xf numFmtId="186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9" fillId="0" borderId="0"/>
    <xf numFmtId="37" fontId="45" fillId="0" borderId="0"/>
    <xf numFmtId="190" fontId="1" fillId="0" borderId="0"/>
    <xf numFmtId="0" fontId="26" fillId="0" borderId="0"/>
    <xf numFmtId="0" fontId="1" fillId="0" borderId="0"/>
    <xf numFmtId="3" fontId="24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3" fontId="1" fillId="0" borderId="0" applyFont="0" applyFill="0" applyProtection="0"/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8" fillId="0" borderId="5">
      <alignment horizontal="center"/>
    </xf>
    <xf numFmtId="0" fontId="24" fillId="18" borderId="0" applyNumberFormat="0" applyFont="0" applyBorder="0" applyAlignment="0" applyProtection="0"/>
    <xf numFmtId="0" fontId="28" fillId="0" borderId="0" applyNumberFormat="0" applyFill="0" applyBorder="0" applyAlignment="0" applyProtection="0"/>
    <xf numFmtId="0" fontId="31" fillId="19" borderId="6">
      <protection locked="0"/>
    </xf>
    <xf numFmtId="0" fontId="33" fillId="0" borderId="0"/>
    <xf numFmtId="0" fontId="31" fillId="19" borderId="6">
      <protection locked="0"/>
    </xf>
    <xf numFmtId="0" fontId="31" fillId="19" borderId="6">
      <protection locked="0"/>
    </xf>
    <xf numFmtId="184" fontId="1" fillId="0" borderId="0" applyFont="0" applyFill="0" applyBorder="0" applyAlignment="0" applyProtection="0"/>
    <xf numFmtId="0" fontId="1" fillId="0" borderId="7" applyNumberFormat="0" applyFill="0" applyProtection="0">
      <alignment horizontal="right"/>
    </xf>
    <xf numFmtId="0" fontId="39" fillId="0" borderId="7" applyNumberFormat="0" applyFill="0" applyProtection="0">
      <alignment horizontal="center"/>
    </xf>
    <xf numFmtId="0" fontId="40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41" fillId="0" borderId="1" applyNumberFormat="0" applyFill="0" applyProtection="0">
      <alignment horizontal="center"/>
    </xf>
    <xf numFmtId="0" fontId="44" fillId="2" borderId="0" applyNumberFormat="0" applyBorder="0" applyAlignment="0" applyProtection="0"/>
    <xf numFmtId="0" fontId="30" fillId="0" borderId="0">
      <alignment vertical="center"/>
    </xf>
    <xf numFmtId="0" fontId="44" fillId="2" borderId="0" applyNumberFormat="0" applyBorder="0" applyAlignment="0" applyProtection="0"/>
    <xf numFmtId="0" fontId="2" fillId="0" borderId="0">
      <alignment vertical="center"/>
    </xf>
    <xf numFmtId="3" fontId="36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1" applyNumberFormat="0" applyFill="0" applyProtection="0">
      <alignment horizontal="left"/>
    </xf>
    <xf numFmtId="0" fontId="47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0" borderId="7" applyNumberFormat="0" applyFill="0" applyProtection="0">
      <alignment horizontal="left"/>
    </xf>
    <xf numFmtId="1" fontId="1" fillId="0" borderId="1" applyFill="0" applyProtection="0">
      <alignment horizontal="center"/>
    </xf>
    <xf numFmtId="0" fontId="2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73"/>
    <xf numFmtId="0" fontId="2" fillId="3" borderId="0" xfId="73" applyFont="1" applyFill="1"/>
    <xf numFmtId="0" fontId="1" fillId="3" borderId="0" xfId="73" applyFill="1"/>
    <xf numFmtId="0" fontId="1" fillId="8" borderId="8" xfId="73" applyFill="1" applyBorder="1"/>
    <xf numFmtId="0" fontId="3" fillId="23" borderId="9" xfId="73" applyFont="1" applyFill="1" applyBorder="1" applyAlignment="1">
      <alignment horizontal="center"/>
    </xf>
    <xf numFmtId="0" fontId="4" fillId="24" borderId="10" xfId="73" applyFont="1" applyFill="1" applyBorder="1" applyAlignment="1">
      <alignment horizontal="center"/>
    </xf>
    <xf numFmtId="0" fontId="3" fillId="23" borderId="10" xfId="73" applyFont="1" applyFill="1" applyBorder="1" applyAlignment="1">
      <alignment horizontal="center"/>
    </xf>
    <xf numFmtId="0" fontId="3" fillId="23" borderId="11" xfId="73" applyFont="1" applyFill="1" applyBorder="1" applyAlignment="1">
      <alignment horizontal="center"/>
    </xf>
    <xf numFmtId="0" fontId="1" fillId="8" borderId="12" xfId="73" applyFill="1" applyBorder="1"/>
    <xf numFmtId="0" fontId="1" fillId="8" borderId="13" xfId="73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7" fillId="0" borderId="4" xfId="95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4" xfId="95" applyFont="1" applyFill="1" applyBorder="1" applyAlignment="1">
      <alignment vertical="center" wrapText="1"/>
    </xf>
    <xf numFmtId="191" fontId="7" fillId="0" borderId="4" xfId="0" applyNumberFormat="1" applyFont="1" applyBorder="1" applyAlignment="1">
      <alignment horizontal="center" vertical="center"/>
    </xf>
    <xf numFmtId="0" fontId="7" fillId="0" borderId="17" xfId="95" applyFont="1" applyBorder="1" applyAlignment="1">
      <alignment horizontal="center" vertical="center" wrapText="1"/>
    </xf>
    <xf numFmtId="0" fontId="11" fillId="0" borderId="17" xfId="95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91" fontId="7" fillId="0" borderId="1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7" fillId="0" borderId="12" xfId="95" applyFont="1" applyFill="1" applyBorder="1" applyAlignment="1">
      <alignment horizontal="center" vertical="center" wrapText="1"/>
    </xf>
    <xf numFmtId="0" fontId="7" fillId="0" borderId="7" xfId="95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95" applyFont="1" applyFill="1" applyBorder="1" applyAlignment="1">
      <alignment horizontal="center" vertical="center" wrapText="1"/>
    </xf>
    <xf numFmtId="0" fontId="7" fillId="0" borderId="14" xfId="95" applyFont="1" applyFill="1" applyBorder="1" applyAlignment="1">
      <alignment horizontal="center" vertical="center" wrapText="1"/>
    </xf>
    <xf numFmtId="0" fontId="7" fillId="0" borderId="15" xfId="95" applyFont="1" applyFill="1" applyBorder="1" applyAlignment="1">
      <alignment horizontal="center" vertical="center" wrapText="1"/>
    </xf>
    <xf numFmtId="0" fontId="5" fillId="0" borderId="0" xfId="95" applyFont="1" applyAlignment="1">
      <alignment horizontal="left" vertical="center"/>
    </xf>
    <xf numFmtId="0" fontId="0" fillId="0" borderId="0" xfId="95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7" fillId="0" borderId="3" xfId="95" applyFont="1" applyFill="1" applyBorder="1" applyAlignment="1">
      <alignment horizontal="center" vertical="center" wrapText="1"/>
    </xf>
    <xf numFmtId="0" fontId="7" fillId="0" borderId="4" xfId="95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right" vertical="center"/>
    </xf>
  </cellXfs>
  <cellStyles count="116">
    <cellStyle name="_20100326高清市院遂宁检察院1080P配置清单26日改" xfId="11"/>
    <cellStyle name="_Book1" xfId="15"/>
    <cellStyle name="_Book1_1" xfId="9"/>
    <cellStyle name="_Book1_2" xfId="17"/>
    <cellStyle name="_Book1_3" xfId="18"/>
    <cellStyle name="_ET_STYLE_NoName_00_" xfId="8"/>
    <cellStyle name="_ET_STYLE_NoName_00__Book1" xfId="7"/>
    <cellStyle name="_ET_STYLE_NoName_00__Book1_1" xfId="19"/>
    <cellStyle name="_ET_STYLE_NoName_00__Book1_2" xfId="21"/>
    <cellStyle name="_ET_STYLE_NoName_00__Sheet3" xfId="6"/>
    <cellStyle name="_弱电系统设备配置报价清单" xfId="13"/>
    <cellStyle name="0,0_x000d_&#10;NA_x000d_&#10;" xfId="14"/>
    <cellStyle name="6mal" xfId="10"/>
    <cellStyle name="Accent1" xfId="22"/>
    <cellStyle name="Accent1 - 20%" xfId="23"/>
    <cellStyle name="Accent1 - 40%" xfId="24"/>
    <cellStyle name="Accent1 - 60%" xfId="25"/>
    <cellStyle name="Accent2" xfId="26"/>
    <cellStyle name="Accent2 - 20%" xfId="16"/>
    <cellStyle name="Accent2 - 40%" xfId="3"/>
    <cellStyle name="Accent2 - 60%" xfId="5"/>
    <cellStyle name="Accent3" xfId="27"/>
    <cellStyle name="Accent3 - 20%" xfId="29"/>
    <cellStyle name="Accent3 - 40%" xfId="31"/>
    <cellStyle name="Accent3 - 60%" xfId="32"/>
    <cellStyle name="Accent4" xfId="33"/>
    <cellStyle name="Accent4 - 20%" xfId="34"/>
    <cellStyle name="Accent4 - 40%" xfId="35"/>
    <cellStyle name="Accent4 - 60%" xfId="37"/>
    <cellStyle name="Accent5" xfId="38"/>
    <cellStyle name="Accent5 - 20%" xfId="20"/>
    <cellStyle name="Accent5 - 40%" xfId="39"/>
    <cellStyle name="Accent5 - 60%" xfId="40"/>
    <cellStyle name="Accent6" xfId="41"/>
    <cellStyle name="Accent6 - 20%" xfId="42"/>
    <cellStyle name="Accent6 - 40%" xfId="43"/>
    <cellStyle name="Accent6 - 60%" xfId="44"/>
    <cellStyle name="args.style" xfId="2"/>
    <cellStyle name="ColLevel_0" xfId="45"/>
    <cellStyle name="Comma [0]_!!!GO" xfId="46"/>
    <cellStyle name="comma zerodec" xfId="47"/>
    <cellStyle name="Comma_!!!GO" xfId="48"/>
    <cellStyle name="Currency [0]_!!!GO" xfId="50"/>
    <cellStyle name="Currency_!!!GO" xfId="53"/>
    <cellStyle name="Currency1" xfId="54"/>
    <cellStyle name="Date" xfId="55"/>
    <cellStyle name="Dollar (zero dec)" xfId="56"/>
    <cellStyle name="Grey" xfId="57"/>
    <cellStyle name="Header1" xfId="58"/>
    <cellStyle name="Header2" xfId="59"/>
    <cellStyle name="Input [yellow]" xfId="60"/>
    <cellStyle name="Input Cells" xfId="61"/>
    <cellStyle name="Linked Cells" xfId="62"/>
    <cellStyle name="Millares [0]_96 Risk" xfId="63"/>
    <cellStyle name="Millares_96 Risk" xfId="64"/>
    <cellStyle name="Milliers [0]_!!!GO" xfId="65"/>
    <cellStyle name="Milliers_!!!GO" xfId="28"/>
    <cellStyle name="Moneda [0]_96 Risk" xfId="66"/>
    <cellStyle name="Moneda_96 Risk" xfId="67"/>
    <cellStyle name="Mon閠aire [0]_!!!GO" xfId="30"/>
    <cellStyle name="Mon閠aire_!!!GO" xfId="68"/>
    <cellStyle name="New Times Roman" xfId="69"/>
    <cellStyle name="no dec" xfId="70"/>
    <cellStyle name="Normal - Style1" xfId="71"/>
    <cellStyle name="Normal_!!!GO" xfId="72"/>
    <cellStyle name="Normal_Book1" xfId="73"/>
    <cellStyle name="per.style" xfId="75"/>
    <cellStyle name="Percent [2]" xfId="76"/>
    <cellStyle name="Percent_!!!GO" xfId="77"/>
    <cellStyle name="Pourcentage_pldt" xfId="78"/>
    <cellStyle name="PSChar" xfId="12"/>
    <cellStyle name="PSDate" xfId="79"/>
    <cellStyle name="PSDec" xfId="80"/>
    <cellStyle name="PSHeading" xfId="81"/>
    <cellStyle name="PSInt" xfId="74"/>
    <cellStyle name="PSSpacer" xfId="82"/>
    <cellStyle name="RowLevel_0" xfId="83"/>
    <cellStyle name="sstot" xfId="84"/>
    <cellStyle name="Standard_AREAS" xfId="85"/>
    <cellStyle name="t" xfId="86"/>
    <cellStyle name="t_HVAC Equipment (3)" xfId="87"/>
    <cellStyle name="捠壿 [0.00]_Region Orders (2)" xfId="36"/>
    <cellStyle name="捠壿_Region Orders (2)" xfId="88"/>
    <cellStyle name="编号" xfId="89"/>
    <cellStyle name="标题1" xfId="90"/>
    <cellStyle name="表标题" xfId="91"/>
    <cellStyle name="部门" xfId="93"/>
    <cellStyle name="差_Book1" xfId="94"/>
    <cellStyle name="差_Book1_1" xfId="96"/>
    <cellStyle name="差_Book1_垃圾筒" xfId="49"/>
    <cellStyle name="差_垃圾筒" xfId="1"/>
    <cellStyle name="常规" xfId="0" builtinId="0"/>
    <cellStyle name="常规 2" xfId="97"/>
    <cellStyle name="常规_Sheet5" xfId="95"/>
    <cellStyle name="分级显示行_1_Book1" xfId="98"/>
    <cellStyle name="分级显示列_1_Book1" xfId="52"/>
    <cellStyle name="好_Book1" xfId="99"/>
    <cellStyle name="好_Book1_1" xfId="100"/>
    <cellStyle name="好_Book1_垃圾筒" xfId="101"/>
    <cellStyle name="好_垃圾筒" xfId="102"/>
    <cellStyle name="借出原因" xfId="103"/>
    <cellStyle name="普通_laroux" xfId="104"/>
    <cellStyle name="千分位[0]_laroux" xfId="105"/>
    <cellStyle name="千分位_laroux" xfId="106"/>
    <cellStyle name="千位[0]_ 方正PC" xfId="107"/>
    <cellStyle name="千位_ 方正PC" xfId="108"/>
    <cellStyle name="强调 1" xfId="109"/>
    <cellStyle name="强调 2" xfId="110"/>
    <cellStyle name="强调 3" xfId="92"/>
    <cellStyle name="日期" xfId="4"/>
    <cellStyle name="商品名称" xfId="111"/>
    <cellStyle name="数量" xfId="112"/>
    <cellStyle name="样式 1" xfId="51"/>
    <cellStyle name="昗弨_Pacific Region P&amp;L" xfId="113"/>
    <cellStyle name="寘嬫愗傝 [0.00]_Region Orders (2)" xfId="114"/>
    <cellStyle name="寘嬫愗傝_Region Orders (2)" xfId="1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spans="1:18" ht="25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2.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30" customHeight="1">
      <c r="A4" s="45" t="s">
        <v>2</v>
      </c>
      <c r="B4" s="41" t="s">
        <v>3</v>
      </c>
      <c r="C4" s="41" t="s">
        <v>4</v>
      </c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1"/>
      <c r="J4" s="41"/>
      <c r="K4" s="41"/>
      <c r="L4" s="41"/>
      <c r="M4" s="40" t="s">
        <v>10</v>
      </c>
      <c r="N4" s="40" t="s">
        <v>11</v>
      </c>
      <c r="O4" s="40" t="s">
        <v>12</v>
      </c>
      <c r="P4" s="40" t="s">
        <v>13</v>
      </c>
      <c r="Q4" s="40" t="s">
        <v>14</v>
      </c>
      <c r="R4" s="41" t="s">
        <v>15</v>
      </c>
    </row>
    <row r="5" spans="1:18" ht="30" customHeight="1">
      <c r="A5" s="45"/>
      <c r="B5" s="41"/>
      <c r="C5" s="41"/>
      <c r="D5" s="41"/>
      <c r="E5" s="41"/>
      <c r="F5" s="41"/>
      <c r="G5" s="41"/>
      <c r="H5" s="38" t="s">
        <v>16</v>
      </c>
      <c r="I5" s="38" t="s">
        <v>17</v>
      </c>
      <c r="J5" s="38" t="s">
        <v>18</v>
      </c>
      <c r="K5" s="38" t="s">
        <v>19</v>
      </c>
      <c r="L5" s="38" t="s">
        <v>20</v>
      </c>
      <c r="M5" s="41"/>
      <c r="N5" s="41"/>
      <c r="O5" s="41"/>
      <c r="P5" s="41"/>
      <c r="Q5" s="42"/>
      <c r="R5" s="41"/>
    </row>
    <row r="6" spans="1:18" s="36" customFormat="1" ht="30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35">
        <v>17</v>
      </c>
      <c r="R6" s="35">
        <v>18</v>
      </c>
    </row>
    <row r="7" spans="1:18" ht="30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30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30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30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30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30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30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30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>
      <c r="B15" s="39" t="s">
        <v>21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18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2:18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B15:R17"/>
    <mergeCell ref="M4:M5"/>
    <mergeCell ref="N4:N5"/>
    <mergeCell ref="O4:O5"/>
    <mergeCell ref="P4:P5"/>
    <mergeCell ref="Q4:Q5"/>
    <mergeCell ref="R4:R5"/>
  </mergeCells>
  <phoneticPr fontId="30" type="noConversion"/>
  <printOptions horizontalCentered="1" verticalCentered="1"/>
  <pageMargins left="0.35" right="0.39" top="0.28000000000000003" bottom="0.39" header="0.2" footer="0.23999999999999996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spans="1:17" ht="25.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5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24.75" customHeight="1">
      <c r="A4" s="45" t="s">
        <v>2</v>
      </c>
      <c r="B4" s="45" t="s">
        <v>3</v>
      </c>
      <c r="C4" s="45" t="s">
        <v>4</v>
      </c>
      <c r="D4" s="45" t="s">
        <v>5</v>
      </c>
      <c r="E4" s="45" t="s">
        <v>6</v>
      </c>
      <c r="F4" s="46" t="s">
        <v>7</v>
      </c>
      <c r="G4" s="45" t="s">
        <v>23</v>
      </c>
      <c r="H4" s="45" t="s">
        <v>9</v>
      </c>
      <c r="I4" s="45"/>
      <c r="J4" s="45"/>
      <c r="K4" s="45"/>
      <c r="L4" s="45"/>
      <c r="M4" s="45" t="s">
        <v>24</v>
      </c>
      <c r="N4" s="46" t="s">
        <v>11</v>
      </c>
      <c r="O4" s="47" t="s">
        <v>25</v>
      </c>
      <c r="P4" s="46" t="s">
        <v>13</v>
      </c>
      <c r="Q4" s="45" t="s">
        <v>15</v>
      </c>
    </row>
    <row r="5" spans="1:17" ht="25.5" customHeight="1">
      <c r="A5" s="45"/>
      <c r="B5" s="45"/>
      <c r="C5" s="45"/>
      <c r="D5" s="45"/>
      <c r="E5" s="45"/>
      <c r="F5" s="45"/>
      <c r="G5" s="45"/>
      <c r="H5" s="34" t="s">
        <v>16</v>
      </c>
      <c r="I5" s="34" t="s">
        <v>17</v>
      </c>
      <c r="J5" s="34" t="s">
        <v>18</v>
      </c>
      <c r="K5" s="34" t="s">
        <v>19</v>
      </c>
      <c r="L5" s="34" t="s">
        <v>20</v>
      </c>
      <c r="M5" s="45"/>
      <c r="N5" s="45"/>
      <c r="O5" s="48"/>
      <c r="P5" s="45"/>
      <c r="Q5" s="45"/>
    </row>
    <row r="6" spans="1:17" ht="24.75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35">
        <v>17</v>
      </c>
    </row>
    <row r="7" spans="1:17" ht="24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24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24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24.7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24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24.7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4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24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>
      <c r="A15" s="49" t="s">
        <v>21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7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</sheetData>
  <mergeCells count="16">
    <mergeCell ref="A15:Q16"/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</mergeCells>
  <phoneticPr fontId="30" type="noConversion"/>
  <printOptions horizontalCentered="1" verticalCentered="1"/>
  <pageMargins left="0.35" right="0.35" top="0.98" bottom="0.98" header="0.51" footer="0.51"/>
  <pageSetup paperSize="9" scale="8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4"/>
  <sheetViews>
    <sheetView tabSelected="1" topLeftCell="F1" zoomScaleSheetLayoutView="100" workbookViewId="0">
      <pane ySplit="7" topLeftCell="A8" activePane="bottomLeft" state="frozen"/>
      <selection pane="bottomLeft" activeCell="Y3" sqref="Y3:AD3"/>
    </sheetView>
  </sheetViews>
  <sheetFormatPr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8.375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spans="1:250" ht="25.5">
      <c r="A1"/>
      <c r="B1"/>
      <c r="C1"/>
      <c r="D1"/>
      <c r="E1"/>
      <c r="F1" s="58" t="s">
        <v>76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250" ht="31.35" customHeight="1">
      <c r="A2" s="13" t="s">
        <v>26</v>
      </c>
      <c r="B2" s="13"/>
      <c r="C2"/>
      <c r="D2"/>
      <c r="E2" s="14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3" t="s">
        <v>77</v>
      </c>
      <c r="Z2" s="60"/>
      <c r="AA2" s="60"/>
      <c r="AB2" s="60"/>
      <c r="AC2" s="60"/>
      <c r="AD2" s="60"/>
    </row>
    <row r="3" spans="1:250" ht="66" customHeight="1">
      <c r="A3" s="55" t="s">
        <v>27</v>
      </c>
      <c r="B3" s="56" t="s">
        <v>28</v>
      </c>
      <c r="C3" s="61"/>
      <c r="D3" s="61"/>
      <c r="E3" s="57"/>
      <c r="F3" s="55" t="s">
        <v>29</v>
      </c>
      <c r="G3" s="55" t="s">
        <v>30</v>
      </c>
      <c r="H3" s="62" t="s">
        <v>31</v>
      </c>
      <c r="I3" s="62"/>
      <c r="J3" s="62"/>
      <c r="K3" s="62"/>
      <c r="L3" s="62"/>
      <c r="M3" s="62"/>
      <c r="N3" s="62"/>
      <c r="O3" s="62"/>
      <c r="P3" s="55" t="s">
        <v>32</v>
      </c>
      <c r="Q3" s="55"/>
      <c r="R3" s="55"/>
      <c r="S3" s="55"/>
      <c r="T3" s="55"/>
      <c r="U3" s="55"/>
      <c r="V3" s="55" t="s">
        <v>33</v>
      </c>
      <c r="W3" s="55"/>
      <c r="X3" s="55"/>
      <c r="Y3" s="55" t="s">
        <v>34</v>
      </c>
      <c r="Z3" s="55"/>
      <c r="AA3" s="55"/>
      <c r="AB3" s="55"/>
      <c r="AC3" s="55"/>
      <c r="AD3" s="55"/>
      <c r="AE3" s="11"/>
      <c r="AF3" s="11"/>
      <c r="AG3" s="11"/>
      <c r="AH3" s="11"/>
      <c r="AI3" s="11"/>
      <c r="AJ3" s="11"/>
      <c r="AK3" s="11"/>
      <c r="IN3"/>
      <c r="IO3"/>
      <c r="IP3"/>
    </row>
    <row r="4" spans="1:250" ht="48.75" customHeight="1">
      <c r="A4" s="55"/>
      <c r="B4" s="56" t="s">
        <v>35</v>
      </c>
      <c r="C4" s="57"/>
      <c r="D4" s="56" t="s">
        <v>36</v>
      </c>
      <c r="E4" s="57"/>
      <c r="F4" s="55"/>
      <c r="G4" s="55"/>
      <c r="H4" s="55" t="s">
        <v>37</v>
      </c>
      <c r="I4" s="55"/>
      <c r="J4" s="55" t="s">
        <v>38</v>
      </c>
      <c r="K4" s="55"/>
      <c r="L4" s="55" t="s">
        <v>39</v>
      </c>
      <c r="M4" s="55"/>
      <c r="N4" s="55" t="s">
        <v>40</v>
      </c>
      <c r="O4" s="55"/>
      <c r="P4" s="15" t="s">
        <v>41</v>
      </c>
      <c r="Q4" s="15" t="s">
        <v>42</v>
      </c>
      <c r="R4" s="15" t="s">
        <v>43</v>
      </c>
      <c r="S4" s="15" t="s">
        <v>44</v>
      </c>
      <c r="T4" s="15" t="s">
        <v>45</v>
      </c>
      <c r="U4" s="15" t="s">
        <v>46</v>
      </c>
      <c r="V4" s="26" t="s">
        <v>47</v>
      </c>
      <c r="W4" s="26" t="s">
        <v>48</v>
      </c>
      <c r="X4" s="15" t="s">
        <v>49</v>
      </c>
      <c r="Y4" s="55" t="s">
        <v>50</v>
      </c>
      <c r="Z4" s="55"/>
      <c r="AA4" s="55" t="s">
        <v>51</v>
      </c>
      <c r="AB4" s="55"/>
      <c r="AC4" s="55" t="s">
        <v>52</v>
      </c>
      <c r="AD4" s="55"/>
      <c r="AE4" s="11"/>
      <c r="AF4" s="11"/>
      <c r="AG4" s="11"/>
      <c r="AH4" s="11"/>
      <c r="AI4" s="11"/>
      <c r="AJ4" s="11"/>
      <c r="AK4" s="11"/>
      <c r="IN4"/>
      <c r="IO4"/>
      <c r="IP4"/>
    </row>
    <row r="5" spans="1:250" ht="48.75" customHeight="1">
      <c r="A5" s="55"/>
      <c r="B5" s="50" t="s">
        <v>23</v>
      </c>
      <c r="C5" s="50" t="s">
        <v>53</v>
      </c>
      <c r="D5" s="50" t="s">
        <v>23</v>
      </c>
      <c r="E5" s="50" t="s">
        <v>53</v>
      </c>
      <c r="F5" s="55"/>
      <c r="G5" s="55"/>
      <c r="H5" s="54" t="s">
        <v>23</v>
      </c>
      <c r="I5" s="54" t="s">
        <v>53</v>
      </c>
      <c r="J5" s="54" t="s">
        <v>23</v>
      </c>
      <c r="K5" s="54" t="s">
        <v>53</v>
      </c>
      <c r="L5" s="54" t="s">
        <v>23</v>
      </c>
      <c r="M5" s="54" t="s">
        <v>53</v>
      </c>
      <c r="N5" s="54" t="s">
        <v>23</v>
      </c>
      <c r="O5" s="54" t="s">
        <v>53</v>
      </c>
      <c r="P5" s="54" t="s">
        <v>23</v>
      </c>
      <c r="Q5" s="54" t="s">
        <v>23</v>
      </c>
      <c r="R5" s="54" t="s">
        <v>23</v>
      </c>
      <c r="S5" s="54" t="s">
        <v>23</v>
      </c>
      <c r="T5" s="54" t="s">
        <v>23</v>
      </c>
      <c r="U5" s="54" t="s">
        <v>23</v>
      </c>
      <c r="V5" s="54" t="s">
        <v>23</v>
      </c>
      <c r="W5" s="54" t="s">
        <v>23</v>
      </c>
      <c r="X5" s="54" t="s">
        <v>23</v>
      </c>
      <c r="Y5" s="50" t="s">
        <v>54</v>
      </c>
      <c r="Z5" s="50" t="s">
        <v>55</v>
      </c>
      <c r="AA5" s="50" t="s">
        <v>54</v>
      </c>
      <c r="AB5" s="50" t="s">
        <v>55</v>
      </c>
      <c r="AC5" s="50" t="s">
        <v>54</v>
      </c>
      <c r="AD5" s="50" t="s">
        <v>55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spans="1:250" ht="48.75" customHeight="1">
      <c r="A6" s="55"/>
      <c r="B6" s="51"/>
      <c r="C6" s="51"/>
      <c r="D6" s="51"/>
      <c r="E6" s="51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1"/>
      <c r="Z6" s="51"/>
      <c r="AA6" s="51"/>
      <c r="AB6" s="51"/>
      <c r="AC6" s="51"/>
      <c r="AD6" s="51"/>
      <c r="AE6" s="11"/>
      <c r="AF6" s="11"/>
      <c r="AG6" s="11"/>
      <c r="AH6" s="11"/>
      <c r="AI6" s="11"/>
      <c r="AJ6" s="11"/>
      <c r="AK6" s="11"/>
      <c r="IN6"/>
      <c r="IO6"/>
      <c r="IP6"/>
    </row>
    <row r="7" spans="1:250" ht="60" customHeight="1">
      <c r="A7" s="16" t="s">
        <v>56</v>
      </c>
      <c r="B7" s="17">
        <v>1</v>
      </c>
      <c r="C7" s="16">
        <v>2</v>
      </c>
      <c r="D7" s="16">
        <v>3</v>
      </c>
      <c r="E7" s="16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  <c r="X7" s="15">
        <v>23</v>
      </c>
      <c r="Y7" s="15">
        <v>24</v>
      </c>
      <c r="Z7" s="15">
        <v>25</v>
      </c>
      <c r="AA7" s="15">
        <v>26</v>
      </c>
      <c r="AB7" s="15">
        <v>27</v>
      </c>
      <c r="AC7" s="15">
        <v>28</v>
      </c>
      <c r="AD7" s="15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spans="1:250" ht="60" customHeight="1">
      <c r="A8" s="18" t="s">
        <v>57</v>
      </c>
      <c r="B8" s="19">
        <v>5509.85</v>
      </c>
      <c r="C8" s="20">
        <v>2421</v>
      </c>
      <c r="D8" s="19">
        <v>5509.85</v>
      </c>
      <c r="E8" s="20">
        <v>2421</v>
      </c>
      <c r="F8" s="21">
        <v>3001.82</v>
      </c>
      <c r="G8" s="21">
        <v>1213</v>
      </c>
      <c r="H8" s="21">
        <v>3001.82</v>
      </c>
      <c r="I8" s="24">
        <v>1213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1">
        <v>3001.82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f>P8-V8</f>
        <v>3001.82</v>
      </c>
      <c r="Y8" s="24">
        <v>0</v>
      </c>
      <c r="Z8" s="24">
        <v>82</v>
      </c>
      <c r="AA8" s="24">
        <v>0</v>
      </c>
      <c r="AB8" s="24">
        <v>0</v>
      </c>
      <c r="AC8" s="24">
        <v>0</v>
      </c>
      <c r="AD8" s="31"/>
      <c r="AE8" s="11"/>
      <c r="AF8" s="11"/>
      <c r="AG8" s="11"/>
      <c r="AH8" s="11"/>
      <c r="AI8" s="11"/>
      <c r="AJ8" s="11"/>
      <c r="AK8" s="11"/>
      <c r="IN8"/>
      <c r="IO8"/>
      <c r="IP8"/>
    </row>
    <row r="9" spans="1:250" ht="60" customHeight="1">
      <c r="A9" s="22" t="s">
        <v>58</v>
      </c>
      <c r="B9" s="23">
        <v>10532.2</v>
      </c>
      <c r="C9" s="24">
        <v>2695</v>
      </c>
      <c r="D9" s="24">
        <v>10482</v>
      </c>
      <c r="E9" s="24">
        <v>2591</v>
      </c>
      <c r="F9" s="24">
        <v>6151.43</v>
      </c>
      <c r="G9" s="24">
        <v>1968</v>
      </c>
      <c r="H9" s="24">
        <v>6151.43</v>
      </c>
      <c r="I9" s="24">
        <v>1968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7">
        <f>H9</f>
        <v>6151.43</v>
      </c>
      <c r="U9" s="24"/>
      <c r="V9" s="28">
        <v>3551.4</v>
      </c>
      <c r="W9" s="29"/>
      <c r="X9" s="24">
        <v>2600.0300000000002</v>
      </c>
      <c r="Y9" s="24">
        <v>1979.97</v>
      </c>
      <c r="Z9" s="24">
        <v>54</v>
      </c>
      <c r="AA9" s="24">
        <v>1285.01</v>
      </c>
      <c r="AB9" s="24">
        <v>8</v>
      </c>
      <c r="AC9" s="24"/>
      <c r="AD9" s="31"/>
      <c r="AE9" s="11"/>
      <c r="AF9" s="11"/>
      <c r="AG9" s="11"/>
      <c r="AH9" s="11"/>
      <c r="AI9" s="11"/>
      <c r="AJ9" s="11"/>
      <c r="AK9" s="11"/>
      <c r="IN9"/>
      <c r="IO9"/>
      <c r="IP9"/>
    </row>
    <row r="10" spans="1:250" ht="60" customHeight="1">
      <c r="A10" s="18" t="s">
        <v>59</v>
      </c>
      <c r="B10" s="19">
        <v>6172</v>
      </c>
      <c r="C10" s="21">
        <v>1570</v>
      </c>
      <c r="D10" s="19">
        <v>6172</v>
      </c>
      <c r="E10" s="21">
        <v>1570</v>
      </c>
      <c r="F10" s="21">
        <v>2502.21</v>
      </c>
      <c r="G10" s="21">
        <v>837</v>
      </c>
      <c r="H10" s="21">
        <v>2475.21</v>
      </c>
      <c r="I10" s="21">
        <v>836</v>
      </c>
      <c r="J10" s="21">
        <v>27</v>
      </c>
      <c r="K10" s="21">
        <v>1</v>
      </c>
      <c r="L10" s="21"/>
      <c r="M10" s="21"/>
      <c r="N10" s="21"/>
      <c r="O10" s="21"/>
      <c r="P10" s="21">
        <v>299.43</v>
      </c>
      <c r="Q10" s="21"/>
      <c r="R10" s="21">
        <v>5</v>
      </c>
      <c r="S10" s="21"/>
      <c r="T10" s="30">
        <v>1020.41</v>
      </c>
      <c r="U10" s="21">
        <v>1177.3699999999999</v>
      </c>
      <c r="V10" s="21">
        <v>1230.3699999999999</v>
      </c>
      <c r="W10" s="21">
        <v>120</v>
      </c>
      <c r="X10" s="21">
        <v>1151.8399999999999</v>
      </c>
      <c r="Y10" s="21">
        <v>1220.8399999999999</v>
      </c>
      <c r="Z10" s="21">
        <v>18</v>
      </c>
      <c r="AA10" s="21"/>
      <c r="AB10" s="21"/>
      <c r="AC10" s="21"/>
      <c r="AD10" s="31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spans="1:250" ht="60" customHeight="1">
      <c r="A11" s="25" t="s">
        <v>60</v>
      </c>
      <c r="B11" s="17">
        <f t="shared" ref="B11:AC11" si="0">SUM(B8:B10)</f>
        <v>22214.050000000003</v>
      </c>
      <c r="C11" s="17">
        <f t="shared" si="0"/>
        <v>6686</v>
      </c>
      <c r="D11" s="17">
        <f t="shared" si="0"/>
        <v>22163.85</v>
      </c>
      <c r="E11" s="17">
        <f t="shared" si="0"/>
        <v>6582</v>
      </c>
      <c r="F11" s="17">
        <f t="shared" si="0"/>
        <v>11655.46</v>
      </c>
      <c r="G11" s="17">
        <f t="shared" si="0"/>
        <v>4018</v>
      </c>
      <c r="H11" s="17">
        <f t="shared" si="0"/>
        <v>11628.46</v>
      </c>
      <c r="I11" s="17">
        <f t="shared" si="0"/>
        <v>4017</v>
      </c>
      <c r="J11" s="17">
        <f t="shared" si="0"/>
        <v>27</v>
      </c>
      <c r="K11" s="17">
        <f t="shared" si="0"/>
        <v>1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>
        <f t="shared" si="0"/>
        <v>3301.25</v>
      </c>
      <c r="Q11" s="17">
        <f t="shared" si="0"/>
        <v>0</v>
      </c>
      <c r="R11" s="17">
        <f t="shared" si="0"/>
        <v>5</v>
      </c>
      <c r="S11" s="17">
        <f t="shared" si="0"/>
        <v>0</v>
      </c>
      <c r="T11" s="17">
        <f t="shared" si="0"/>
        <v>7171.84</v>
      </c>
      <c r="U11" s="17">
        <f t="shared" si="0"/>
        <v>1177.3699999999999</v>
      </c>
      <c r="V11" s="17">
        <f t="shared" si="0"/>
        <v>4781.7700000000004</v>
      </c>
      <c r="W11" s="17">
        <f t="shared" si="0"/>
        <v>120</v>
      </c>
      <c r="X11" s="17">
        <f t="shared" si="0"/>
        <v>6753.6900000000005</v>
      </c>
      <c r="Y11" s="32">
        <f t="shared" si="0"/>
        <v>3200.81</v>
      </c>
      <c r="Z11" s="17">
        <f t="shared" si="0"/>
        <v>154</v>
      </c>
      <c r="AA11" s="17">
        <f t="shared" si="0"/>
        <v>1285.01</v>
      </c>
      <c r="AB11" s="17">
        <f t="shared" si="0"/>
        <v>8</v>
      </c>
      <c r="AC11" s="17">
        <f t="shared" si="0"/>
        <v>0</v>
      </c>
      <c r="AD11" s="25"/>
    </row>
    <row r="12" spans="1:250" ht="24.75" customHeight="1">
      <c r="A12" s="52" t="s">
        <v>61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250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250">
      <c r="F14" s="11" t="s">
        <v>62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AC4:AD4"/>
    <mergeCell ref="A3:A6"/>
    <mergeCell ref="B5:B6"/>
    <mergeCell ref="C5:C6"/>
    <mergeCell ref="D5:D6"/>
    <mergeCell ref="E5:E6"/>
    <mergeCell ref="F3:F6"/>
    <mergeCell ref="G3:G6"/>
    <mergeCell ref="B4:C4"/>
    <mergeCell ref="D4:E4"/>
    <mergeCell ref="H4:I4"/>
    <mergeCell ref="J4:K4"/>
    <mergeCell ref="L4:M4"/>
    <mergeCell ref="N4:O4"/>
    <mergeCell ref="K5:K6"/>
    <mergeCell ref="L5:L6"/>
    <mergeCell ref="M5:M6"/>
    <mergeCell ref="Y4:Z4"/>
    <mergeCell ref="AA4:AB4"/>
    <mergeCell ref="A12:AD13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Z5:Z6"/>
    <mergeCell ref="AA5:AA6"/>
    <mergeCell ref="AB5:AB6"/>
    <mergeCell ref="AC5:AC6"/>
    <mergeCell ref="AD5:AD6"/>
  </mergeCells>
  <phoneticPr fontId="30" type="noConversion"/>
  <printOptions horizontalCentered="1" verticalCentered="1"/>
  <pageMargins left="0.11999999999999998" right="0.11999999999999998" top="0.39" bottom="0.28000000000000003" header="0.28000000000000003" footer="0.16"/>
  <pageSetup paperSize="9" scale="53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63</v>
      </c>
    </row>
    <row r="2" spans="1:3">
      <c r="A2" s="2" t="s">
        <v>64</v>
      </c>
    </row>
    <row r="3" spans="1:3">
      <c r="A3" s="3" t="s">
        <v>65</v>
      </c>
      <c r="C3" s="4" t="s">
        <v>66</v>
      </c>
    </row>
    <row r="4" spans="1:3">
      <c r="A4" s="3" t="e">
        <v>#N/A</v>
      </c>
    </row>
    <row r="7" spans="1:3">
      <c r="A7" s="5" t="s">
        <v>67</v>
      </c>
    </row>
    <row r="8" spans="1:3">
      <c r="A8" s="6" t="s">
        <v>68</v>
      </c>
    </row>
    <row r="9" spans="1:3">
      <c r="A9" s="7" t="s">
        <v>69</v>
      </c>
    </row>
    <row r="10" spans="1:3">
      <c r="A10" s="6" t="s">
        <v>70</v>
      </c>
    </row>
    <row r="11" spans="1:3">
      <c r="A11" s="8" t="s">
        <v>71</v>
      </c>
    </row>
    <row r="14" spans="1:3">
      <c r="A14" s="4" t="s">
        <v>72</v>
      </c>
    </row>
    <row r="17" spans="1:3">
      <c r="C17" s="4" t="s">
        <v>73</v>
      </c>
    </row>
    <row r="20" spans="1:3">
      <c r="A20" s="9" t="s">
        <v>74</v>
      </c>
    </row>
    <row r="26" spans="1:3">
      <c r="C26" s="10" t="s">
        <v>75</v>
      </c>
    </row>
  </sheetData>
  <sheetProtection password="8863" sheet="1" objects="1"/>
  <phoneticPr fontId="30" type="noConversion"/>
  <pageMargins left="0.75" right="0.75" top="1" bottom="1" header="0.5" footer="0.5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意向流转农村土地信息</vt:lpstr>
      <vt:lpstr>可供流转农村土地信息</vt:lpstr>
      <vt:lpstr>土地流转月报表</vt:lpstr>
      <vt:lpstr>EOJYKLME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cylll</cp:lastModifiedBy>
  <cp:revision>1</cp:revision>
  <cp:lastPrinted>2017-03-02T06:47:33Z</cp:lastPrinted>
  <dcterms:created xsi:type="dcterms:W3CDTF">2011-08-01T04:14:30Z</dcterms:created>
  <dcterms:modified xsi:type="dcterms:W3CDTF">2020-10-17T01:41:13Z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