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附件2" sheetId="8" r:id="rId1"/>
    <sheet name="附件1" sheetId="9" r:id="rId2"/>
  </sheets>
  <calcPr calcId="144525"/>
</workbook>
</file>

<file path=xl/sharedStrings.xml><?xml version="1.0" encoding="utf-8"?>
<sst xmlns="http://schemas.openxmlformats.org/spreadsheetml/2006/main" count="39" uniqueCount="33">
  <si>
    <t>附件2：</t>
  </si>
  <si>
    <t>2021年7-12月晋安区“政府购买服务”对象经费明细表</t>
  </si>
  <si>
    <t>序号</t>
  </si>
  <si>
    <t>街（镇）</t>
  </si>
  <si>
    <t>服务对象姓名</t>
  </si>
  <si>
    <t>月工资额</t>
  </si>
  <si>
    <t>社保医保</t>
  </si>
  <si>
    <t>7-12月金额</t>
  </si>
  <si>
    <t>总金额（元）</t>
  </si>
  <si>
    <t>备注</t>
  </si>
  <si>
    <t>鼓山镇</t>
  </si>
  <si>
    <t>陈应亨</t>
  </si>
  <si>
    <t>林其煌</t>
  </si>
  <si>
    <t>0</t>
  </si>
  <si>
    <t>宋明妹</t>
  </si>
  <si>
    <t xml:space="preserve"> </t>
  </si>
  <si>
    <t>小计</t>
  </si>
  <si>
    <t>茶园街道</t>
  </si>
  <si>
    <t>郑春宋</t>
  </si>
  <si>
    <t>注：根据榕晋财综〔2012〕116号、榕晋民〔2012〕267号文，从2012年8月起调整提高助老服务员工资。</t>
  </si>
  <si>
    <t>附件1：</t>
  </si>
  <si>
    <t>2021年7-12月晋安区居家养老服务人员经费分配表</t>
  </si>
  <si>
    <t>单  位</t>
  </si>
  <si>
    <t>服务对象人数</t>
  </si>
  <si>
    <t>助老服务员人数</t>
  </si>
  <si>
    <t xml:space="preserve"> 7-12月社保医保</t>
  </si>
  <si>
    <t>7-12月工资总额</t>
  </si>
  <si>
    <t>街(镇)负担金额（元）</t>
  </si>
  <si>
    <t>区负担金额（元）</t>
  </si>
  <si>
    <t>合 计</t>
  </si>
  <si>
    <t>注 ：1、根据区政府2008年第20次常务会议纪要，从2009年起街道负担比例50％，鼓山镇、岳峰镇负担比例40％。</t>
  </si>
  <si>
    <t xml:space="preserve">     2、根据榕晋财综〔2012〕116号、榕晋民〔2012〕267号，从2012年8月起调整提高助老服务员工资标准。</t>
  </si>
  <si>
    <t xml:space="preserve">     3 、根据《实施方案（试行）》榕晋政综〔2008〕139号，每个助老服务员照顾3个以上“政府购买无偿服务”的老人，医保、社保每人每月250元。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</si>
</sst>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 "/>
    <numFmt numFmtId="177" formatCode="0_);[Red]\(0\)"/>
  </numFmts>
  <fonts count="30">
    <font>
      <sz val="12"/>
      <name val="宋体"/>
      <charset val="134"/>
    </font>
    <font>
      <sz val="14"/>
      <name val="宋体"/>
      <charset val="134"/>
    </font>
    <font>
      <b/>
      <sz val="18"/>
      <name val="宋体"/>
      <charset val="134"/>
    </font>
    <font>
      <b/>
      <sz val="14"/>
      <name val="仿宋_GB2312"/>
      <charset val="134"/>
    </font>
    <font>
      <sz val="14"/>
      <name val="仿宋_GB2312"/>
      <charset val="134"/>
    </font>
    <font>
      <sz val="12"/>
      <name val="仿宋_GB2312"/>
      <charset val="134"/>
    </font>
    <font>
      <b/>
      <sz val="16"/>
      <name val="宋体"/>
      <charset val="134"/>
    </font>
    <font>
      <b/>
      <sz val="12"/>
      <name val="仿宋_GB2312"/>
      <charset val="134"/>
    </font>
    <font>
      <sz val="10"/>
      <name val="宋体"/>
      <charset val="134"/>
    </font>
    <font>
      <sz val="11"/>
      <name val="宋体"/>
      <charset val="134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3" fillId="0" borderId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1" fillId="3" borderId="10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3" fillId="12" borderId="14" applyNumberFormat="0" applyFont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6" fillId="9" borderId="12" applyNumberFormat="0" applyAlignment="0" applyProtection="0">
      <alignment vertical="center"/>
    </xf>
    <xf numFmtId="0" fontId="25" fillId="9" borderId="10" applyNumberFormat="0" applyAlignment="0" applyProtection="0">
      <alignment vertical="center"/>
    </xf>
    <xf numFmtId="0" fontId="27" fillId="22" borderId="15" applyNumberFormat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29" fillId="0" borderId="17" applyNumberFormat="0" applyFill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5" fillId="0" borderId="3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vertical="center"/>
    </xf>
    <xf numFmtId="0" fontId="7" fillId="0" borderId="4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177" fontId="5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49" fontId="5" fillId="0" borderId="6" xfId="0" applyNumberFormat="1" applyFont="1" applyBorder="1" applyAlignment="1">
      <alignment horizontal="center" vertical="center"/>
    </xf>
    <xf numFmtId="176" fontId="7" fillId="0" borderId="2" xfId="0" applyNumberFormat="1" applyFont="1" applyBorder="1" applyAlignment="1">
      <alignment horizontal="center" vertical="center"/>
    </xf>
    <xf numFmtId="177" fontId="7" fillId="0" borderId="2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1"/>
  <sheetViews>
    <sheetView tabSelected="1" workbookViewId="0">
      <selection activeCell="F7" sqref="F7"/>
    </sheetView>
  </sheetViews>
  <sheetFormatPr defaultColWidth="9" defaultRowHeight="15.6"/>
  <cols>
    <col min="1" max="1" width="5.9" customWidth="1"/>
    <col min="2" max="2" width="9.1" customWidth="1"/>
    <col min="3" max="3" width="18.1" customWidth="1"/>
    <col min="4" max="4" width="14.5" customWidth="1"/>
    <col min="5" max="5" width="10.7" style="9" customWidth="1"/>
    <col min="6" max="6" width="13.5" customWidth="1"/>
    <col min="7" max="7" width="14.9" style="9" customWidth="1"/>
    <col min="8" max="8" width="26.2" style="10" customWidth="1"/>
  </cols>
  <sheetData>
    <row r="1" ht="25.8" customHeight="1" spans="1:1">
      <c r="A1" t="s">
        <v>0</v>
      </c>
    </row>
    <row r="2" ht="43.2" customHeight="1" spans="1:8">
      <c r="A2" s="11" t="s">
        <v>1</v>
      </c>
      <c r="B2" s="11"/>
      <c r="C2" s="11"/>
      <c r="D2" s="11"/>
      <c r="E2" s="11"/>
      <c r="F2" s="11"/>
      <c r="G2" s="11"/>
      <c r="H2" s="11"/>
    </row>
    <row r="3" ht="43" customHeight="1" spans="1:8">
      <c r="A3" s="12" t="s">
        <v>2</v>
      </c>
      <c r="B3" s="13" t="s">
        <v>3</v>
      </c>
      <c r="C3" s="12" t="s">
        <v>4</v>
      </c>
      <c r="D3" s="14" t="s">
        <v>5</v>
      </c>
      <c r="E3" s="14" t="s">
        <v>6</v>
      </c>
      <c r="F3" s="14" t="s">
        <v>7</v>
      </c>
      <c r="G3" s="12" t="s">
        <v>8</v>
      </c>
      <c r="H3" s="15" t="s">
        <v>9</v>
      </c>
    </row>
    <row r="4" ht="36" customHeight="1" spans="1:8">
      <c r="A4" s="16">
        <v>1</v>
      </c>
      <c r="B4" s="17" t="s">
        <v>10</v>
      </c>
      <c r="C4" s="16" t="s">
        <v>11</v>
      </c>
      <c r="D4" s="16">
        <v>350</v>
      </c>
      <c r="E4" s="18">
        <v>0</v>
      </c>
      <c r="F4" s="19">
        <v>2100</v>
      </c>
      <c r="G4" s="18">
        <v>2100</v>
      </c>
      <c r="H4" s="20"/>
    </row>
    <row r="5" ht="36" customHeight="1" spans="1:8">
      <c r="A5" s="16">
        <v>2</v>
      </c>
      <c r="B5" s="17"/>
      <c r="C5" s="16" t="s">
        <v>12</v>
      </c>
      <c r="D5" s="16">
        <v>350</v>
      </c>
      <c r="E5" s="21" t="s">
        <v>13</v>
      </c>
      <c r="F5" s="19">
        <v>2100</v>
      </c>
      <c r="G5" s="19">
        <v>2100</v>
      </c>
      <c r="H5" s="20"/>
    </row>
    <row r="6" ht="36" customHeight="1" spans="1:12">
      <c r="A6" s="16">
        <v>3</v>
      </c>
      <c r="B6" s="17"/>
      <c r="C6" s="16" t="s">
        <v>14</v>
      </c>
      <c r="D6" s="16">
        <v>350</v>
      </c>
      <c r="E6" s="21" t="s">
        <v>13</v>
      </c>
      <c r="F6" s="19">
        <v>2100</v>
      </c>
      <c r="G6" s="19">
        <v>2100</v>
      </c>
      <c r="H6" s="20"/>
      <c r="L6" t="s">
        <v>15</v>
      </c>
    </row>
    <row r="7" ht="33" customHeight="1" spans="1:8">
      <c r="A7" s="16" t="s">
        <v>16</v>
      </c>
      <c r="B7" s="16"/>
      <c r="C7" s="16"/>
      <c r="D7" s="16"/>
      <c r="E7" s="22"/>
      <c r="F7" s="23">
        <f>SUM(F4:F6)</f>
        <v>6300</v>
      </c>
      <c r="G7" s="23">
        <f>SUM(G4:G6)</f>
        <v>6300</v>
      </c>
      <c r="H7" s="20"/>
    </row>
    <row r="8" ht="42" customHeight="1" spans="1:8">
      <c r="A8" s="16">
        <v>4</v>
      </c>
      <c r="B8" s="24" t="s">
        <v>17</v>
      </c>
      <c r="C8" s="16" t="s">
        <v>18</v>
      </c>
      <c r="D8" s="16">
        <v>350</v>
      </c>
      <c r="E8" s="16">
        <v>0</v>
      </c>
      <c r="F8" s="19">
        <v>2100</v>
      </c>
      <c r="G8" s="19">
        <v>2100</v>
      </c>
      <c r="H8" s="20"/>
    </row>
    <row r="9" ht="30" customHeight="1" spans="1:8">
      <c r="A9" s="25" t="s">
        <v>16</v>
      </c>
      <c r="B9" s="26"/>
      <c r="C9" s="26"/>
      <c r="D9" s="27"/>
      <c r="E9" s="16"/>
      <c r="F9" s="23">
        <f>SUM(F8)</f>
        <v>2100</v>
      </c>
      <c r="G9" s="23">
        <v>2100</v>
      </c>
      <c r="H9" s="20"/>
    </row>
    <row r="10" ht="32" customHeight="1" spans="1:8">
      <c r="A10" s="28" t="s">
        <v>19</v>
      </c>
      <c r="B10" s="28"/>
      <c r="C10" s="28"/>
      <c r="D10" s="28"/>
      <c r="E10" s="29"/>
      <c r="F10" s="29"/>
      <c r="G10" s="30"/>
      <c r="H10"/>
    </row>
    <row r="11" ht="18" customHeight="1" spans="1:8">
      <c r="A11" s="31"/>
      <c r="B11" s="31"/>
      <c r="C11" s="31"/>
      <c r="D11" s="31"/>
      <c r="E11" s="31"/>
      <c r="F11" s="31"/>
      <c r="G11" s="31"/>
      <c r="H11"/>
    </row>
  </sheetData>
  <mergeCells count="5">
    <mergeCell ref="A2:H2"/>
    <mergeCell ref="A7:D7"/>
    <mergeCell ref="A9:D9"/>
    <mergeCell ref="A11:G11"/>
    <mergeCell ref="B4:B6"/>
  </mergeCells>
  <pageMargins left="1.06" right="0.75" top="0.54" bottom="0.35" header="0.31" footer="0.5"/>
  <pageSetup paperSize="9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2"/>
  <sheetViews>
    <sheetView zoomScale="70" zoomScaleNormal="70" workbookViewId="0">
      <selection activeCell="K5" sqref="K5"/>
    </sheetView>
  </sheetViews>
  <sheetFormatPr defaultColWidth="9" defaultRowHeight="15.6"/>
  <cols>
    <col min="1" max="1" width="12.6" customWidth="1"/>
    <col min="2" max="3" width="13.1416666666667" customWidth="1"/>
    <col min="4" max="4" width="11.6" customWidth="1"/>
    <col min="5" max="5" width="12.2" customWidth="1"/>
    <col min="6" max="6" width="12.7" customWidth="1"/>
    <col min="7" max="9" width="15.1" customWidth="1"/>
  </cols>
  <sheetData>
    <row r="1" ht="31" customHeight="1" spans="1:1">
      <c r="A1" s="1" t="s">
        <v>20</v>
      </c>
    </row>
    <row r="2" ht="54" customHeight="1" spans="1:9">
      <c r="A2" s="2" t="s">
        <v>21</v>
      </c>
      <c r="B2" s="2"/>
      <c r="C2" s="2"/>
      <c r="D2" s="2"/>
      <c r="E2" s="2"/>
      <c r="F2" s="2"/>
      <c r="G2" s="2"/>
      <c r="H2" s="2"/>
      <c r="I2" s="2"/>
    </row>
    <row r="3" ht="55.2" customHeight="1" spans="1:9">
      <c r="A3" s="3" t="s">
        <v>22</v>
      </c>
      <c r="B3" s="4" t="s">
        <v>23</v>
      </c>
      <c r="C3" s="4" t="s">
        <v>24</v>
      </c>
      <c r="D3" s="4" t="s">
        <v>5</v>
      </c>
      <c r="E3" s="4" t="s">
        <v>25</v>
      </c>
      <c r="F3" s="4" t="s">
        <v>26</v>
      </c>
      <c r="G3" s="4" t="s">
        <v>8</v>
      </c>
      <c r="H3" s="4" t="s">
        <v>27</v>
      </c>
      <c r="I3" s="4" t="s">
        <v>28</v>
      </c>
    </row>
    <row r="4" ht="63" customHeight="1" spans="1:9">
      <c r="A4" s="5" t="s">
        <v>10</v>
      </c>
      <c r="B4" s="5">
        <v>3</v>
      </c>
      <c r="C4" s="5">
        <v>2</v>
      </c>
      <c r="D4" s="5">
        <v>1050</v>
      </c>
      <c r="E4" s="5">
        <v>0</v>
      </c>
      <c r="F4" s="5">
        <v>6300</v>
      </c>
      <c r="G4" s="5">
        <f>SUM(E4:F4)</f>
        <v>6300</v>
      </c>
      <c r="H4" s="5">
        <v>2520</v>
      </c>
      <c r="I4" s="3">
        <v>3780</v>
      </c>
    </row>
    <row r="5" ht="63" customHeight="1" spans="1:9">
      <c r="A5" s="5" t="s">
        <v>17</v>
      </c>
      <c r="B5" s="5">
        <v>1</v>
      </c>
      <c r="C5" s="5">
        <v>1</v>
      </c>
      <c r="D5" s="5">
        <v>350</v>
      </c>
      <c r="E5" s="5">
        <v>0</v>
      </c>
      <c r="F5" s="5">
        <v>2100</v>
      </c>
      <c r="G5" s="5">
        <f>SUM(E5:F5)</f>
        <v>2100</v>
      </c>
      <c r="H5" s="5">
        <v>1050</v>
      </c>
      <c r="I5" s="3">
        <v>1050</v>
      </c>
    </row>
    <row r="6" ht="63" customHeight="1" spans="1:9">
      <c r="A6" s="5" t="s">
        <v>29</v>
      </c>
      <c r="B6" s="5">
        <f>SUM(B4:B5)</f>
        <v>4</v>
      </c>
      <c r="C6" s="5">
        <f t="shared" ref="C6:I6" si="0">SUM(C4:C5)</f>
        <v>3</v>
      </c>
      <c r="D6" s="5">
        <f t="shared" si="0"/>
        <v>1400</v>
      </c>
      <c r="E6" s="5">
        <v>0</v>
      </c>
      <c r="F6" s="5">
        <f t="shared" si="0"/>
        <v>8400</v>
      </c>
      <c r="G6" s="5">
        <f t="shared" si="0"/>
        <v>8400</v>
      </c>
      <c r="H6" s="5">
        <f t="shared" si="0"/>
        <v>3570</v>
      </c>
      <c r="I6" s="3">
        <f t="shared" si="0"/>
        <v>4830</v>
      </c>
    </row>
    <row r="7" ht="49" customHeight="1" spans="1:9">
      <c r="A7" s="6" t="s">
        <v>30</v>
      </c>
      <c r="B7" s="6"/>
      <c r="C7" s="6"/>
      <c r="D7" s="6"/>
      <c r="E7" s="6"/>
      <c r="F7" s="6"/>
      <c r="G7" s="6"/>
      <c r="H7" s="6"/>
      <c r="I7" s="6"/>
    </row>
    <row r="8" ht="49" customHeight="1" spans="1:9">
      <c r="A8" s="7" t="s">
        <v>31</v>
      </c>
      <c r="B8" s="7"/>
      <c r="C8" s="7"/>
      <c r="D8" s="7"/>
      <c r="E8" s="7"/>
      <c r="F8" s="7"/>
      <c r="G8" s="7"/>
      <c r="H8" s="7"/>
      <c r="I8" s="7"/>
    </row>
    <row r="9" ht="49" customHeight="1" spans="1:10">
      <c r="A9" s="7" t="s">
        <v>32</v>
      </c>
      <c r="B9" s="7"/>
      <c r="C9" s="7"/>
      <c r="D9" s="7"/>
      <c r="E9" s="7"/>
      <c r="F9" s="7"/>
      <c r="G9" s="7"/>
      <c r="H9" s="7"/>
      <c r="I9" s="7"/>
      <c r="J9" s="8"/>
    </row>
    <row r="12" customHeight="1"/>
  </sheetData>
  <mergeCells count="4">
    <mergeCell ref="A2:I2"/>
    <mergeCell ref="A7:I7"/>
    <mergeCell ref="A8:I8"/>
    <mergeCell ref="A9:I9"/>
  </mergeCells>
  <pageMargins left="0.69" right="0.47" top="0.629861111111111" bottom="0.472222222222222" header="0.354166666666667" footer="0.393055555555556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Lenovo (Beijing) Limited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附件2</vt:lpstr>
      <vt:lpstr>附件1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 User</dc:creator>
  <cp:lastModifiedBy>ZY </cp:lastModifiedBy>
  <dcterms:created xsi:type="dcterms:W3CDTF">2010-03-15T00:59:00Z</dcterms:created>
  <cp:lastPrinted>2020-07-06T02:24:00Z</cp:lastPrinted>
  <dcterms:modified xsi:type="dcterms:W3CDTF">2021-12-16T03:51:19Z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FAA2A80B105343679BD150AE28C6A0E0</vt:lpwstr>
  </property>
  <property fmtid="{D5CDD505-2E9C-101B-9397-08002B2CF9AE}" pid="3" name="KSOProductBuildVer">
    <vt:lpwstr>2052-11.1.0.11115</vt:lpwstr>
  </property>
</Properties>
</file>