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9" r:id="rId1"/>
    <sheet name="附件2" sheetId="8" r:id="rId2"/>
    <sheet name="Sheet1" sheetId="10" r:id="rId3"/>
  </sheets>
  <calcPr calcId="144525"/>
</workbook>
</file>

<file path=xl/sharedStrings.xml><?xml version="1.0" encoding="utf-8"?>
<sst xmlns="http://schemas.openxmlformats.org/spreadsheetml/2006/main" count="201" uniqueCount="121">
  <si>
    <t>附件1：</t>
  </si>
  <si>
    <t>2022年1-6月晋安区居家养老服务人员经费分配表</t>
  </si>
  <si>
    <t>单  位</t>
  </si>
  <si>
    <t>服务对象人数</t>
  </si>
  <si>
    <t>助老服务员人数</t>
  </si>
  <si>
    <t>月工资额</t>
  </si>
  <si>
    <t xml:space="preserve"> 1-6月社保医保</t>
  </si>
  <si>
    <t>1-6月工资总额</t>
  </si>
  <si>
    <t>总金额（元）</t>
  </si>
  <si>
    <t>街(镇)负担金额（元）</t>
  </si>
  <si>
    <t>区负担金额（元）</t>
  </si>
  <si>
    <t>鼓山镇</t>
  </si>
  <si>
    <t>茶园街道</t>
  </si>
  <si>
    <t>合 计</t>
  </si>
  <si>
    <t>注 ：1、根据区政府2008年第20次常务会议纪要，从2009年起街道负担比例50％，鼓山镇、岳峰镇负担比例40％。</t>
  </si>
  <si>
    <t xml:space="preserve">     2、根据榕晋财综〔2012〕116号、榕晋民〔2012〕267号，从2012年8月起调整提高助老服务员工资标准。</t>
  </si>
  <si>
    <t xml:space="preserve">     3 、根据《实施方案（试行）》榕晋政综〔2008〕139号，每个助老服务员照顾3个以上“政府购买无偿服务”的老人，医保、社保每人每月250元。</t>
  </si>
  <si>
    <t>附件2：</t>
  </si>
  <si>
    <t>2022年1-6月晋安区“政府购买服务”对象经费明细表</t>
  </si>
  <si>
    <t>序号</t>
  </si>
  <si>
    <t>街（镇）</t>
  </si>
  <si>
    <t>服务对象姓名</t>
  </si>
  <si>
    <t>社保医保</t>
  </si>
  <si>
    <t>1-6月金额</t>
  </si>
  <si>
    <t>备注</t>
  </si>
  <si>
    <t>陈应亨</t>
  </si>
  <si>
    <t>林其煌</t>
  </si>
  <si>
    <t>0</t>
  </si>
  <si>
    <t>宋明妹</t>
  </si>
  <si>
    <t xml:space="preserve"> </t>
  </si>
  <si>
    <t>小计</t>
  </si>
  <si>
    <t>郑春宋</t>
  </si>
  <si>
    <t>注：根据榕晋财综〔2012〕116号、榕晋民〔2012〕267号文，从2012年8月起调整提高助老服务员工资。</t>
  </si>
  <si>
    <t>附件3：</t>
  </si>
  <si>
    <t>2022年1-6月居家养老服务人员经费项目绩效目标表</t>
  </si>
  <si>
    <t>项目编码</t>
  </si>
  <si>
    <t>350111222103910000101</t>
  </si>
  <si>
    <t>项目名称</t>
  </si>
  <si>
    <t>2022年1-6月居家养老服务人员经费</t>
  </si>
  <si>
    <t>单位编码</t>
  </si>
  <si>
    <t>210001</t>
  </si>
  <si>
    <t>单位名称</t>
  </si>
  <si>
    <t>福州市晋安区民政局</t>
  </si>
  <si>
    <t>项目类别</t>
  </si>
  <si>
    <t>39</t>
  </si>
  <si>
    <t>存续状态</t>
  </si>
  <si>
    <t>经常性项目</t>
  </si>
  <si>
    <t>项目负责人</t>
  </si>
  <si>
    <t/>
  </si>
  <si>
    <t>联系电话</t>
  </si>
  <si>
    <t>项目开始时间</t>
  </si>
  <si>
    <t>2022</t>
  </si>
  <si>
    <t>项目结束时间</t>
  </si>
  <si>
    <t>项目
概况</t>
  </si>
  <si>
    <t>2022年1-6月居家养老服务人员经费（区预算）</t>
  </si>
  <si>
    <t>项目立项情况</t>
  </si>
  <si>
    <t>项目立项的依据</t>
  </si>
  <si>
    <t>通过为我区特定老年人提供政府购买服务，达到提升养老服务供给水平</t>
  </si>
  <si>
    <t>项目申报的可行性</t>
  </si>
  <si>
    <t>项目实施期目标</t>
  </si>
  <si>
    <t>专项资金情况(万元)</t>
  </si>
  <si>
    <t xml:space="preserve">   资金总额：</t>
  </si>
  <si>
    <t>其中：财政拨款</t>
  </si>
  <si>
    <t xml:space="preserve"> 其他资金</t>
  </si>
  <si>
    <t>绩效目标指标</t>
  </si>
  <si>
    <t>一级指标</t>
  </si>
  <si>
    <t>二级指标</t>
  </si>
  <si>
    <t>三级指标</t>
  </si>
  <si>
    <t>内涵解释</t>
  </si>
  <si>
    <t xml:space="preserve">设置依据  </t>
  </si>
  <si>
    <t xml:space="preserve">指标计算公式或方法 </t>
  </si>
  <si>
    <t xml:space="preserve">评分标准 </t>
  </si>
  <si>
    <t xml:space="preserve">关键指标(与预算安排直接挂钩的指标) </t>
  </si>
  <si>
    <t>指标性质</t>
  </si>
  <si>
    <t>指标方向</t>
  </si>
  <si>
    <t>2020年完成值</t>
  </si>
  <si>
    <t>2021年目标值</t>
  </si>
  <si>
    <t>2021年完成值</t>
  </si>
  <si>
    <t>2022年半年目标值</t>
  </si>
  <si>
    <t>2022年目标值</t>
  </si>
  <si>
    <t>计量单位</t>
  </si>
  <si>
    <t>指标新增方式</t>
  </si>
  <si>
    <t>绩效指标</t>
  </si>
  <si>
    <t>产出指标</t>
  </si>
  <si>
    <t>数量指标</t>
  </si>
  <si>
    <t>补助人数</t>
  </si>
  <si>
    <t>反映补助人数</t>
  </si>
  <si>
    <t>根据相关文件要求，通过为我区特定老年人提供政府购买服务，达到提升养老服务供给水平</t>
  </si>
  <si>
    <t>按年末情况计算</t>
  </si>
  <si>
    <t>正向指标，全部完成得满分，未完成得分=实际完成值/目标值*指标分值</t>
  </si>
  <si>
    <t>否</t>
  </si>
  <si>
    <t>正向</t>
  </si>
  <si>
    <t>大于等于</t>
  </si>
  <si>
    <t>1</t>
  </si>
  <si>
    <t>个</t>
  </si>
  <si>
    <t>手动新增</t>
  </si>
  <si>
    <t>质量指标</t>
  </si>
  <si>
    <t>资金发放与文件吻合度</t>
  </si>
  <si>
    <t>反映资金发放与文件吻合度</t>
  </si>
  <si>
    <t>等于</t>
  </si>
  <si>
    <t>100</t>
  </si>
  <si>
    <t>%</t>
  </si>
  <si>
    <t>时效指标</t>
  </si>
  <si>
    <t>资金及时发放率</t>
  </si>
  <si>
    <t>反映资金及时发放</t>
  </si>
  <si>
    <t>成本指标</t>
  </si>
  <si>
    <t>补助标准</t>
  </si>
  <si>
    <t>反映补助标准</t>
  </si>
  <si>
    <t xml:space="preserve">根据相关文件要求，通过为我区特定老年人提供政府购买服务，达到提升养老服务供给水平
</t>
  </si>
  <si>
    <t>350</t>
  </si>
  <si>
    <t>元/个</t>
  </si>
  <si>
    <t>效益指标</t>
  </si>
  <si>
    <t>社会效益指标</t>
  </si>
  <si>
    <t>覆盖乡镇</t>
  </si>
  <si>
    <t>反映覆盖乡镇</t>
  </si>
  <si>
    <t>满意度指标</t>
  </si>
  <si>
    <t>服务对象满意度指标</t>
  </si>
  <si>
    <t>服务群众满意度</t>
  </si>
  <si>
    <t>反映服务群众满意度</t>
  </si>
  <si>
    <t>问卷调查</t>
  </si>
  <si>
    <t>90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</si>
</sst>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5">
    <font>
      <sz val="12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70" zoomScaleNormal="70" workbookViewId="0">
      <selection activeCell="O6" sqref="O6"/>
    </sheetView>
  </sheetViews>
  <sheetFormatPr defaultColWidth="9" defaultRowHeight="14.25"/>
  <cols>
    <col min="1" max="1" width="12.6" customWidth="1"/>
    <col min="2" max="3" width="13.1" customWidth="1"/>
    <col min="4" max="4" width="11.6" customWidth="1"/>
    <col min="5" max="5" width="12.2" customWidth="1"/>
    <col min="6" max="6" width="12.7" customWidth="1"/>
    <col min="7" max="9" width="15.1" customWidth="1"/>
  </cols>
  <sheetData>
    <row r="1" ht="31.05" customHeight="1" spans="1:1">
      <c r="A1" s="47" t="s">
        <v>0</v>
      </c>
    </row>
    <row r="2" ht="54" customHeight="1" spans="1:9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ht="55.2" customHeight="1" spans="1:9">
      <c r="A3" s="49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</row>
    <row r="4" ht="63" customHeight="1" spans="1:9">
      <c r="A4" s="51" t="s">
        <v>11</v>
      </c>
      <c r="B4" s="51">
        <v>3</v>
      </c>
      <c r="C4" s="51">
        <v>2</v>
      </c>
      <c r="D4" s="51">
        <v>1050</v>
      </c>
      <c r="E4" s="51">
        <v>0</v>
      </c>
      <c r="F4" s="51">
        <v>6300</v>
      </c>
      <c r="G4" s="51">
        <f>SUM(E4:F4)</f>
        <v>6300</v>
      </c>
      <c r="H4" s="51">
        <v>2520</v>
      </c>
      <c r="I4" s="49">
        <v>3780</v>
      </c>
    </row>
    <row r="5" ht="63" customHeight="1" spans="1:9">
      <c r="A5" s="51" t="s">
        <v>12</v>
      </c>
      <c r="B5" s="51">
        <v>1</v>
      </c>
      <c r="C5" s="51">
        <v>1</v>
      </c>
      <c r="D5" s="51">
        <v>350</v>
      </c>
      <c r="E5" s="51">
        <v>0</v>
      </c>
      <c r="F5" s="51">
        <v>2100</v>
      </c>
      <c r="G5" s="51">
        <f>SUM(E5:F5)</f>
        <v>2100</v>
      </c>
      <c r="H5" s="51">
        <v>1050</v>
      </c>
      <c r="I5" s="49">
        <v>1050</v>
      </c>
    </row>
    <row r="6" ht="63" customHeight="1" spans="1:9">
      <c r="A6" s="51" t="s">
        <v>13</v>
      </c>
      <c r="B6" s="51">
        <f>SUM(B4:B5)</f>
        <v>4</v>
      </c>
      <c r="C6" s="51">
        <f t="shared" ref="C6:I6" si="0">SUM(C4:C5)</f>
        <v>3</v>
      </c>
      <c r="D6" s="51">
        <f t="shared" si="0"/>
        <v>1400</v>
      </c>
      <c r="E6" s="51">
        <v>0</v>
      </c>
      <c r="F6" s="51">
        <f t="shared" si="0"/>
        <v>8400</v>
      </c>
      <c r="G6" s="51">
        <f t="shared" si="0"/>
        <v>8400</v>
      </c>
      <c r="H6" s="51">
        <f t="shared" si="0"/>
        <v>3570</v>
      </c>
      <c r="I6" s="49">
        <f t="shared" si="0"/>
        <v>4830</v>
      </c>
    </row>
    <row r="7" ht="49.05" customHeight="1" spans="1:9">
      <c r="A7" s="52" t="s">
        <v>14</v>
      </c>
      <c r="B7" s="52"/>
      <c r="C7" s="52"/>
      <c r="D7" s="52"/>
      <c r="E7" s="52"/>
      <c r="F7" s="52"/>
      <c r="G7" s="52"/>
      <c r="H7" s="52"/>
      <c r="I7" s="52"/>
    </row>
    <row r="8" ht="49.05" customHeight="1" spans="1:9">
      <c r="A8" s="53" t="s">
        <v>15</v>
      </c>
      <c r="B8" s="53"/>
      <c r="C8" s="53"/>
      <c r="D8" s="53"/>
      <c r="E8" s="53"/>
      <c r="F8" s="53"/>
      <c r="G8" s="53"/>
      <c r="H8" s="53"/>
      <c r="I8" s="53"/>
    </row>
    <row r="9" ht="49.05" customHeight="1" spans="1:10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4"/>
    </row>
    <row r="12" ht="15.6" customHeight="1"/>
  </sheetData>
  <mergeCells count="4">
    <mergeCell ref="A2:I2"/>
    <mergeCell ref="A7:I7"/>
    <mergeCell ref="A8:I8"/>
    <mergeCell ref="A9:I9"/>
  </mergeCells>
  <pageMargins left="0.69" right="0.47" top="0.629861111111111" bottom="0.472222222222222" header="0.354166666666667" footer="0.39305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3" sqref="F3"/>
    </sheetView>
  </sheetViews>
  <sheetFormatPr defaultColWidth="9" defaultRowHeight="14.25"/>
  <cols>
    <col min="1" max="1" width="5.9" customWidth="1"/>
    <col min="2" max="2" width="9.1" customWidth="1"/>
    <col min="3" max="3" width="18.1" customWidth="1"/>
    <col min="4" max="4" width="14.5" customWidth="1"/>
    <col min="5" max="5" width="10.7" style="24" customWidth="1"/>
    <col min="6" max="6" width="13.5" customWidth="1"/>
    <col min="7" max="7" width="14.9" style="24" customWidth="1"/>
    <col min="8" max="8" width="26.2" style="25" customWidth="1"/>
  </cols>
  <sheetData>
    <row r="1" ht="25.8" customHeight="1" spans="1:1">
      <c r="A1" t="s">
        <v>17</v>
      </c>
    </row>
    <row r="2" ht="43.2" customHeight="1" spans="1:8">
      <c r="A2" s="26" t="s">
        <v>18</v>
      </c>
      <c r="B2" s="26"/>
      <c r="C2" s="26"/>
      <c r="D2" s="26"/>
      <c r="E2" s="26"/>
      <c r="F2" s="26"/>
      <c r="G2" s="26"/>
      <c r="H2" s="26"/>
    </row>
    <row r="3" ht="43.05" customHeight="1" spans="1:8">
      <c r="A3" s="27" t="s">
        <v>19</v>
      </c>
      <c r="B3" s="28" t="s">
        <v>20</v>
      </c>
      <c r="C3" s="27" t="s">
        <v>21</v>
      </c>
      <c r="D3" s="29" t="s">
        <v>5</v>
      </c>
      <c r="E3" s="29" t="s">
        <v>22</v>
      </c>
      <c r="F3" s="29" t="s">
        <v>23</v>
      </c>
      <c r="G3" s="27" t="s">
        <v>8</v>
      </c>
      <c r="H3" s="30" t="s">
        <v>24</v>
      </c>
    </row>
    <row r="4" ht="36" customHeight="1" spans="1:8">
      <c r="A4" s="31">
        <v>1</v>
      </c>
      <c r="B4" s="32" t="s">
        <v>11</v>
      </c>
      <c r="C4" s="31" t="s">
        <v>25</v>
      </c>
      <c r="D4" s="31">
        <v>350</v>
      </c>
      <c r="E4" s="33">
        <v>0</v>
      </c>
      <c r="F4" s="34">
        <v>2100</v>
      </c>
      <c r="G4" s="33">
        <v>2100</v>
      </c>
      <c r="H4" s="35"/>
    </row>
    <row r="5" ht="36" customHeight="1" spans="1:8">
      <c r="A5" s="31">
        <v>2</v>
      </c>
      <c r="B5" s="32"/>
      <c r="C5" s="31" t="s">
        <v>26</v>
      </c>
      <c r="D5" s="31">
        <v>350</v>
      </c>
      <c r="E5" s="36" t="s">
        <v>27</v>
      </c>
      <c r="F5" s="34">
        <v>2100</v>
      </c>
      <c r="G5" s="34">
        <v>2100</v>
      </c>
      <c r="H5" s="35"/>
    </row>
    <row r="6" ht="36" customHeight="1" spans="1:12">
      <c r="A6" s="31">
        <v>3</v>
      </c>
      <c r="B6" s="32"/>
      <c r="C6" s="31" t="s">
        <v>28</v>
      </c>
      <c r="D6" s="31">
        <v>350</v>
      </c>
      <c r="E6" s="36" t="s">
        <v>27</v>
      </c>
      <c r="F6" s="34">
        <v>2100</v>
      </c>
      <c r="G6" s="34">
        <v>2100</v>
      </c>
      <c r="H6" s="35"/>
      <c r="L6" t="s">
        <v>29</v>
      </c>
    </row>
    <row r="7" ht="33" customHeight="1" spans="1:8">
      <c r="A7" s="31" t="s">
        <v>30</v>
      </c>
      <c r="B7" s="31"/>
      <c r="C7" s="31"/>
      <c r="D7" s="31"/>
      <c r="E7" s="37"/>
      <c r="F7" s="38">
        <f>SUM(F4:F6)</f>
        <v>6300</v>
      </c>
      <c r="G7" s="38">
        <f>SUM(G4:G6)</f>
        <v>6300</v>
      </c>
      <c r="H7" s="35"/>
    </row>
    <row r="8" ht="42" customHeight="1" spans="1:8">
      <c r="A8" s="31">
        <v>4</v>
      </c>
      <c r="B8" s="39" t="s">
        <v>12</v>
      </c>
      <c r="C8" s="31" t="s">
        <v>31</v>
      </c>
      <c r="D8" s="31">
        <v>350</v>
      </c>
      <c r="E8" s="31">
        <v>0</v>
      </c>
      <c r="F8" s="34">
        <v>2100</v>
      </c>
      <c r="G8" s="34">
        <v>2100</v>
      </c>
      <c r="H8" s="35"/>
    </row>
    <row r="9" ht="30" customHeight="1" spans="1:8">
      <c r="A9" s="40" t="s">
        <v>30</v>
      </c>
      <c r="B9" s="41"/>
      <c r="C9" s="41"/>
      <c r="D9" s="42"/>
      <c r="E9" s="31"/>
      <c r="F9" s="38">
        <f>SUM(F8)</f>
        <v>2100</v>
      </c>
      <c r="G9" s="38">
        <v>2100</v>
      </c>
      <c r="H9" s="35"/>
    </row>
    <row r="10" ht="31.95" customHeight="1" spans="1:8">
      <c r="A10" s="43" t="s">
        <v>32</v>
      </c>
      <c r="B10" s="43"/>
      <c r="C10" s="43"/>
      <c r="D10" s="43"/>
      <c r="E10" s="44"/>
      <c r="F10" s="44"/>
      <c r="G10" s="45"/>
      <c r="H10"/>
    </row>
    <row r="11" ht="18" customHeight="1" spans="1:8">
      <c r="A11" s="46"/>
      <c r="B11" s="46"/>
      <c r="C11" s="46"/>
      <c r="D11" s="46"/>
      <c r="E11" s="46"/>
      <c r="F11" s="46"/>
      <c r="G11" s="46"/>
      <c r="H11"/>
    </row>
  </sheetData>
  <mergeCells count="5">
    <mergeCell ref="A2:H2"/>
    <mergeCell ref="A7:D7"/>
    <mergeCell ref="A9:D9"/>
    <mergeCell ref="A11:G11"/>
    <mergeCell ref="B4:B6"/>
  </mergeCells>
  <pageMargins left="1.06" right="0.75" top="0.54" bottom="0.35" header="0.31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view="pageBreakPreview" zoomScale="60" zoomScaleNormal="100" topLeftCell="A34" workbookViewId="0">
      <selection activeCell="V18" sqref="V18"/>
    </sheetView>
  </sheetViews>
  <sheetFormatPr defaultColWidth="9" defaultRowHeight="14.25"/>
  <cols>
    <col min="2" max="2" width="9.5" customWidth="1"/>
    <col min="3" max="3" width="9.1" customWidth="1"/>
    <col min="6" max="6" width="32.8" customWidth="1"/>
    <col min="8" max="8" width="34.4" customWidth="1"/>
    <col min="9" max="9" width="11.6" customWidth="1"/>
    <col min="10" max="11" width="10.2" customWidth="1"/>
    <col min="12" max="17" width="8" customWidth="1"/>
    <col min="18" max="18" width="9.2" customWidth="1"/>
  </cols>
  <sheetData>
    <row r="1" ht="18.75" spans="1:1">
      <c r="A1" s="1" t="s">
        <v>33</v>
      </c>
    </row>
    <row r="2" ht="18.75" spans="1:1">
      <c r="A2" s="1"/>
    </row>
    <row r="3" ht="22.5" spans="1:18">
      <c r="A3" s="2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3" t="s">
        <v>35</v>
      </c>
      <c r="B4" s="4" t="s">
        <v>36</v>
      </c>
      <c r="C4" s="4"/>
      <c r="D4" s="4"/>
      <c r="E4" s="4"/>
      <c r="F4" s="4"/>
      <c r="G4" s="4"/>
      <c r="H4" s="4"/>
      <c r="I4" s="3" t="s">
        <v>37</v>
      </c>
      <c r="J4" s="4" t="s">
        <v>38</v>
      </c>
      <c r="K4" s="4"/>
      <c r="L4" s="4"/>
      <c r="M4" s="4"/>
      <c r="N4" s="4"/>
      <c r="O4" s="4"/>
      <c r="P4" s="4"/>
      <c r="Q4" s="4"/>
      <c r="R4" s="4"/>
    </row>
    <row r="5" spans="1:18">
      <c r="A5" s="3" t="s">
        <v>39</v>
      </c>
      <c r="B5" s="4" t="s">
        <v>40</v>
      </c>
      <c r="C5" s="4"/>
      <c r="D5" s="4"/>
      <c r="E5" s="4"/>
      <c r="F5" s="4"/>
      <c r="G5" s="4"/>
      <c r="H5" s="4"/>
      <c r="I5" s="3" t="s">
        <v>41</v>
      </c>
      <c r="J5" s="4" t="s">
        <v>42</v>
      </c>
      <c r="K5" s="4"/>
      <c r="L5" s="4"/>
      <c r="M5" s="4"/>
      <c r="N5" s="4"/>
      <c r="O5" s="4"/>
      <c r="P5" s="4"/>
      <c r="Q5" s="4"/>
      <c r="R5" s="4"/>
    </row>
    <row r="6" spans="1:18">
      <c r="A6" s="3" t="s">
        <v>43</v>
      </c>
      <c r="B6" s="5" t="s">
        <v>44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20"/>
    </row>
    <row r="7" spans="1:18">
      <c r="A7" s="3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1"/>
    </row>
    <row r="8" ht="15.6" customHeight="1" spans="1:18">
      <c r="A8" s="3" t="s">
        <v>45</v>
      </c>
      <c r="B8" s="9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22"/>
    </row>
    <row r="9" ht="27" spans="1:18">
      <c r="A9" s="3" t="s">
        <v>47</v>
      </c>
      <c r="B9" s="4" t="s">
        <v>48</v>
      </c>
      <c r="C9" s="4"/>
      <c r="D9" s="4"/>
      <c r="E9" s="4"/>
      <c r="F9" s="4"/>
      <c r="G9" s="4"/>
      <c r="H9" s="4"/>
      <c r="I9" s="3" t="s">
        <v>49</v>
      </c>
      <c r="J9" s="4" t="s">
        <v>48</v>
      </c>
      <c r="K9" s="4"/>
      <c r="L9" s="4"/>
      <c r="M9" s="4"/>
      <c r="N9" s="4"/>
      <c r="O9" s="4"/>
      <c r="P9" s="4"/>
      <c r="Q9" s="4"/>
      <c r="R9" s="4"/>
    </row>
    <row r="10" ht="27" spans="1:18">
      <c r="A10" s="3" t="s">
        <v>50</v>
      </c>
      <c r="B10" s="4" t="s">
        <v>51</v>
      </c>
      <c r="C10" s="4"/>
      <c r="D10" s="4"/>
      <c r="E10" s="4"/>
      <c r="F10" s="4"/>
      <c r="G10" s="4"/>
      <c r="H10" s="4"/>
      <c r="I10" s="16" t="s">
        <v>52</v>
      </c>
      <c r="J10" s="4" t="s">
        <v>51</v>
      </c>
      <c r="K10" s="4"/>
      <c r="L10" s="4"/>
      <c r="M10" s="4"/>
      <c r="N10" s="4"/>
      <c r="O10" s="4"/>
      <c r="P10" s="4"/>
      <c r="Q10" s="4"/>
      <c r="R10" s="4"/>
    </row>
    <row r="11" ht="28.8" customHeight="1" spans="1:18">
      <c r="A11" s="3" t="s">
        <v>53</v>
      </c>
      <c r="B11" s="9" t="s">
        <v>54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22"/>
    </row>
    <row r="12" ht="28.8" customHeight="1" spans="1:18">
      <c r="A12" s="3" t="s">
        <v>55</v>
      </c>
      <c r="B12" s="11" t="s">
        <v>56</v>
      </c>
      <c r="C12" s="12" t="s">
        <v>57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3"/>
    </row>
    <row r="13" ht="28.8" customHeight="1" spans="1:18">
      <c r="A13" s="3"/>
      <c r="B13" s="11" t="s">
        <v>58</v>
      </c>
      <c r="C13" s="12" t="s">
        <v>57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3"/>
    </row>
    <row r="14" ht="28.8" customHeight="1" spans="1:18">
      <c r="A14" s="3" t="s">
        <v>59</v>
      </c>
      <c r="B14" s="9" t="s">
        <v>57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2"/>
    </row>
    <row r="15" spans="1:18">
      <c r="A15" s="3" t="s">
        <v>24</v>
      </c>
      <c r="B15" s="4" t="s">
        <v>48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>
      <c r="A16" s="3" t="s">
        <v>60</v>
      </c>
      <c r="B16" s="3" t="s">
        <v>61</v>
      </c>
      <c r="C16" s="3"/>
      <c r="D16" s="3"/>
      <c r="E16" s="14">
        <v>0.84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>
      <c r="A17" s="3"/>
      <c r="B17" s="3" t="s">
        <v>62</v>
      </c>
      <c r="C17" s="3"/>
      <c r="D17" s="3"/>
      <c r="E17" s="14">
        <v>0.483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>
      <c r="A18" s="3"/>
      <c r="B18" s="3" t="s">
        <v>63</v>
      </c>
      <c r="C18" s="3"/>
      <c r="D18" s="3"/>
      <c r="E18" s="14">
        <v>0.357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ht="54" spans="1:18">
      <c r="A19" s="15" t="s">
        <v>64</v>
      </c>
      <c r="B19" s="16" t="s">
        <v>65</v>
      </c>
      <c r="C19" s="16" t="s">
        <v>66</v>
      </c>
      <c r="D19" s="16" t="s">
        <v>67</v>
      </c>
      <c r="E19" s="16" t="s">
        <v>68</v>
      </c>
      <c r="F19" s="16" t="s">
        <v>69</v>
      </c>
      <c r="G19" s="16" t="s">
        <v>70</v>
      </c>
      <c r="H19" s="16" t="s">
        <v>71</v>
      </c>
      <c r="I19" s="16" t="s">
        <v>72</v>
      </c>
      <c r="J19" s="16" t="s">
        <v>73</v>
      </c>
      <c r="K19" s="16" t="s">
        <v>74</v>
      </c>
      <c r="L19" s="16" t="s">
        <v>75</v>
      </c>
      <c r="M19" s="16" t="s">
        <v>76</v>
      </c>
      <c r="N19" s="16" t="s">
        <v>77</v>
      </c>
      <c r="O19" s="16" t="s">
        <v>78</v>
      </c>
      <c r="P19" s="16" t="s">
        <v>79</v>
      </c>
      <c r="Q19" s="16" t="s">
        <v>80</v>
      </c>
      <c r="R19" s="16" t="s">
        <v>81</v>
      </c>
    </row>
    <row r="20" ht="82.8" customHeight="1" spans="1:18">
      <c r="A20" s="17" t="s">
        <v>82</v>
      </c>
      <c r="B20" s="18" t="s">
        <v>83</v>
      </c>
      <c r="C20" s="18" t="s">
        <v>84</v>
      </c>
      <c r="D20" s="15" t="s">
        <v>85</v>
      </c>
      <c r="E20" s="19" t="s">
        <v>86</v>
      </c>
      <c r="F20" s="19" t="s">
        <v>87</v>
      </c>
      <c r="G20" s="19" t="s">
        <v>88</v>
      </c>
      <c r="H20" s="19" t="s">
        <v>89</v>
      </c>
      <c r="I20" s="19" t="s">
        <v>90</v>
      </c>
      <c r="J20" s="19" t="s">
        <v>91</v>
      </c>
      <c r="K20" s="19" t="s">
        <v>92</v>
      </c>
      <c r="L20" s="19" t="s">
        <v>48</v>
      </c>
      <c r="M20" s="19" t="s">
        <v>48</v>
      </c>
      <c r="N20" s="19" t="s">
        <v>48</v>
      </c>
      <c r="O20" s="19">
        <v>0</v>
      </c>
      <c r="P20" s="19" t="s">
        <v>93</v>
      </c>
      <c r="Q20" s="19" t="s">
        <v>94</v>
      </c>
      <c r="R20" s="19" t="s">
        <v>95</v>
      </c>
    </row>
    <row r="21" ht="82.8" customHeight="1" spans="1:18">
      <c r="A21" s="17" t="s">
        <v>82</v>
      </c>
      <c r="B21" s="18" t="s">
        <v>83</v>
      </c>
      <c r="C21" s="18" t="s">
        <v>96</v>
      </c>
      <c r="D21" s="15" t="s">
        <v>97</v>
      </c>
      <c r="E21" s="19" t="s">
        <v>98</v>
      </c>
      <c r="F21" s="19" t="s">
        <v>87</v>
      </c>
      <c r="G21" s="19" t="s">
        <v>88</v>
      </c>
      <c r="H21" s="19" t="s">
        <v>89</v>
      </c>
      <c r="I21" s="19" t="s">
        <v>90</v>
      </c>
      <c r="J21" s="19" t="s">
        <v>91</v>
      </c>
      <c r="K21" s="19" t="s">
        <v>99</v>
      </c>
      <c r="L21" s="19" t="s">
        <v>48</v>
      </c>
      <c r="M21" s="19" t="s">
        <v>48</v>
      </c>
      <c r="N21" s="19" t="s">
        <v>48</v>
      </c>
      <c r="O21" s="19" t="s">
        <v>100</v>
      </c>
      <c r="P21" s="19" t="s">
        <v>100</v>
      </c>
      <c r="Q21" s="19" t="s">
        <v>101</v>
      </c>
      <c r="R21" s="19" t="s">
        <v>95</v>
      </c>
    </row>
    <row r="22" ht="82.8" customHeight="1" spans="1:18">
      <c r="A22" s="17" t="s">
        <v>82</v>
      </c>
      <c r="B22" s="18" t="s">
        <v>83</v>
      </c>
      <c r="C22" s="18" t="s">
        <v>102</v>
      </c>
      <c r="D22" s="15" t="s">
        <v>103</v>
      </c>
      <c r="E22" s="19" t="s">
        <v>104</v>
      </c>
      <c r="F22" s="19" t="s">
        <v>87</v>
      </c>
      <c r="G22" s="19" t="s">
        <v>88</v>
      </c>
      <c r="H22" s="19" t="s">
        <v>89</v>
      </c>
      <c r="I22" s="19" t="s">
        <v>90</v>
      </c>
      <c r="J22" s="19" t="s">
        <v>91</v>
      </c>
      <c r="K22" s="19" t="s">
        <v>99</v>
      </c>
      <c r="L22" s="19" t="s">
        <v>48</v>
      </c>
      <c r="M22" s="19" t="s">
        <v>48</v>
      </c>
      <c r="N22" s="19" t="s">
        <v>48</v>
      </c>
      <c r="O22" s="19" t="s">
        <v>27</v>
      </c>
      <c r="P22" s="19" t="s">
        <v>100</v>
      </c>
      <c r="Q22" s="19" t="s">
        <v>101</v>
      </c>
      <c r="R22" s="19" t="s">
        <v>95</v>
      </c>
    </row>
    <row r="23" ht="82.8" customHeight="1" spans="1:18">
      <c r="A23" s="17" t="s">
        <v>82</v>
      </c>
      <c r="B23" s="18" t="s">
        <v>83</v>
      </c>
      <c r="C23" s="18" t="s">
        <v>105</v>
      </c>
      <c r="D23" s="15" t="s">
        <v>106</v>
      </c>
      <c r="E23" s="19" t="s">
        <v>107</v>
      </c>
      <c r="F23" s="19" t="s">
        <v>108</v>
      </c>
      <c r="G23" s="19" t="s">
        <v>88</v>
      </c>
      <c r="H23" s="19" t="s">
        <v>89</v>
      </c>
      <c r="I23" s="19" t="s">
        <v>90</v>
      </c>
      <c r="J23" s="19" t="s">
        <v>91</v>
      </c>
      <c r="K23" s="19" t="s">
        <v>99</v>
      </c>
      <c r="L23" s="19" t="s">
        <v>48</v>
      </c>
      <c r="M23" s="19" t="s">
        <v>48</v>
      </c>
      <c r="N23" s="19" t="s">
        <v>48</v>
      </c>
      <c r="O23" s="19" t="s">
        <v>27</v>
      </c>
      <c r="P23" s="19" t="s">
        <v>109</v>
      </c>
      <c r="Q23" s="19" t="s">
        <v>110</v>
      </c>
      <c r="R23" s="19" t="s">
        <v>95</v>
      </c>
    </row>
    <row r="24" ht="82.8" customHeight="1" spans="1:18">
      <c r="A24" s="17" t="s">
        <v>82</v>
      </c>
      <c r="B24" s="18" t="s">
        <v>111</v>
      </c>
      <c r="C24" s="18" t="s">
        <v>112</v>
      </c>
      <c r="D24" s="15" t="s">
        <v>113</v>
      </c>
      <c r="E24" s="19" t="s">
        <v>114</v>
      </c>
      <c r="F24" s="19" t="s">
        <v>87</v>
      </c>
      <c r="G24" s="19" t="s">
        <v>88</v>
      </c>
      <c r="H24" s="19" t="s">
        <v>89</v>
      </c>
      <c r="I24" s="19" t="s">
        <v>90</v>
      </c>
      <c r="J24" s="19" t="s">
        <v>91</v>
      </c>
      <c r="K24" s="19" t="s">
        <v>92</v>
      </c>
      <c r="L24" s="19" t="s">
        <v>48</v>
      </c>
      <c r="M24" s="19" t="s">
        <v>48</v>
      </c>
      <c r="N24" s="19" t="s">
        <v>48</v>
      </c>
      <c r="O24" s="19" t="s">
        <v>27</v>
      </c>
      <c r="P24" s="19" t="s">
        <v>93</v>
      </c>
      <c r="Q24" s="19" t="s">
        <v>94</v>
      </c>
      <c r="R24" s="19" t="s">
        <v>95</v>
      </c>
    </row>
    <row r="25" ht="82.8" customHeight="1" spans="1:18">
      <c r="A25" s="17" t="s">
        <v>82</v>
      </c>
      <c r="B25" s="18" t="s">
        <v>115</v>
      </c>
      <c r="C25" s="18" t="s">
        <v>116</v>
      </c>
      <c r="D25" s="15" t="s">
        <v>117</v>
      </c>
      <c r="E25" s="19" t="s">
        <v>118</v>
      </c>
      <c r="F25" s="19" t="s">
        <v>87</v>
      </c>
      <c r="G25" s="19" t="s">
        <v>119</v>
      </c>
      <c r="H25" s="19" t="s">
        <v>89</v>
      </c>
      <c r="I25" s="19" t="s">
        <v>90</v>
      </c>
      <c r="J25" s="19" t="s">
        <v>91</v>
      </c>
      <c r="K25" s="19" t="s">
        <v>92</v>
      </c>
      <c r="L25" s="19" t="s">
        <v>48</v>
      </c>
      <c r="M25" s="19" t="s">
        <v>48</v>
      </c>
      <c r="N25" s="19" t="s">
        <v>48</v>
      </c>
      <c r="O25" s="19" t="s">
        <v>27</v>
      </c>
      <c r="P25" s="19" t="s">
        <v>120</v>
      </c>
      <c r="Q25" s="19" t="s">
        <v>101</v>
      </c>
      <c r="R25" s="19" t="s">
        <v>95</v>
      </c>
    </row>
  </sheetData>
  <mergeCells count="27">
    <mergeCell ref="A3:R3"/>
    <mergeCell ref="B4:H4"/>
    <mergeCell ref="J4:R4"/>
    <mergeCell ref="B5:H5"/>
    <mergeCell ref="J5:R5"/>
    <mergeCell ref="B8:R8"/>
    <mergeCell ref="B9:H9"/>
    <mergeCell ref="J9:R9"/>
    <mergeCell ref="B10:H10"/>
    <mergeCell ref="J10:R10"/>
    <mergeCell ref="B11:R11"/>
    <mergeCell ref="C12:R12"/>
    <mergeCell ref="C13:R13"/>
    <mergeCell ref="B14:R14"/>
    <mergeCell ref="B15:R15"/>
    <mergeCell ref="B16:D16"/>
    <mergeCell ref="E16:R16"/>
    <mergeCell ref="B17:D17"/>
    <mergeCell ref="E17:R17"/>
    <mergeCell ref="B18:D18"/>
    <mergeCell ref="E18:R18"/>
    <mergeCell ref="A6:A7"/>
    <mergeCell ref="A12:A13"/>
    <mergeCell ref="A16:A18"/>
    <mergeCell ref="A20:A25"/>
    <mergeCell ref="B20:B23"/>
    <mergeCell ref="B6:R7"/>
  </mergeCells>
  <pageMargins left="0.708661417322835" right="0.708661417322835" top="0.551181102362205" bottom="0.393700787401575" header="0.31496062992126" footer="0.31496062992126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桀骜不驯</cp:lastModifiedBy>
  <dcterms:created xsi:type="dcterms:W3CDTF">2010-03-15T00:59:00Z</dcterms:created>
  <cp:lastPrinted>2022-08-02T10:58:00Z</cp:lastPrinted>
  <dcterms:modified xsi:type="dcterms:W3CDTF">2022-08-12T01:39:20Z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FAA2A80B105343679BD150AE28C6A0E0</vt:lpwstr>
  </property>
  <property fmtid="{D5CDD505-2E9C-101B-9397-08002B2CF9AE}" pid="3" name="KSOProductBuildVer">
    <vt:lpwstr>2052-11.1.0.12302</vt:lpwstr>
  </property>
</Properties>
</file>