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核定汇总表" sheetId="3" r:id="rId1"/>
    <sheet name="Sheet2" sheetId="5" state="hidden" r:id="rId2"/>
  </sheets>
  <definedNames>
    <definedName name="_xlnm.Print_Titles" localSheetId="0">核定汇总表!$4:$4</definedName>
  </definedNames>
  <calcPr calcId="144525" concurrentCalc="0"/>
</workbook>
</file>

<file path=xl/sharedStrings.xml><?xml version="1.0" encoding="utf-8"?>
<sst xmlns="http://schemas.openxmlformats.org/spreadsheetml/2006/main" count="347" uniqueCount="189">
  <si>
    <t>附件1：</t>
  </si>
  <si>
    <t>2023年晋安区社区居家养老服务站和居家社区养老服务照料
中心运营补助经费分配表</t>
  </si>
  <si>
    <t>单位：万元</t>
  </si>
  <si>
    <t>序号</t>
  </si>
  <si>
    <t>乡镇（街道）</t>
  </si>
  <si>
    <t>项目</t>
  </si>
  <si>
    <t>市级补助</t>
  </si>
  <si>
    <t>区级补助</t>
  </si>
  <si>
    <t>合计</t>
  </si>
  <si>
    <t>备注</t>
  </si>
  <si>
    <t>鼓山镇</t>
  </si>
  <si>
    <t>茶会社区居家养老服务站</t>
  </si>
  <si>
    <t>福茶社区居家养老服务站</t>
  </si>
  <si>
    <t>东城社区居家养老服务站</t>
  </si>
  <si>
    <t>双溪社区居家养老服务站</t>
  </si>
  <si>
    <t>都市社区居家养老服务站</t>
  </si>
  <si>
    <t>横屿佳苑社区居家养老服务站</t>
  </si>
  <si>
    <t>融东社区居家养老服务站</t>
  </si>
  <si>
    <t>浦东社区居家养老服务站</t>
  </si>
  <si>
    <t>后浦社区居家养老服务站</t>
  </si>
  <si>
    <t>景城社区居家养老服务站</t>
  </si>
  <si>
    <t>连翔社区居家养老服务站</t>
  </si>
  <si>
    <t>连洋社区居家养老服务站</t>
  </si>
  <si>
    <t>前横社区居家养老服务站</t>
  </si>
  <si>
    <t>日出东方社区居家养老服务站</t>
  </si>
  <si>
    <t>石鼓社区居家养老服务站</t>
  </si>
  <si>
    <t>连凤社区居家养老服务站</t>
  </si>
  <si>
    <t>东山新苑社区居家养老服务站</t>
  </si>
  <si>
    <t>三木社区居家养老服务站</t>
  </si>
  <si>
    <t>宏山社区居家养老服务站</t>
  </si>
  <si>
    <t>岚山社区居家养老服务站</t>
  </si>
  <si>
    <t>鼓山镇居家社区养老服务照料中心</t>
  </si>
  <si>
    <t>小计</t>
  </si>
  <si>
    <t>新店镇</t>
  </si>
  <si>
    <t>新店社区居家养老服务站</t>
  </si>
  <si>
    <t>金城社区居家养老服务站</t>
  </si>
  <si>
    <t>古城社区居家养老服务站</t>
  </si>
  <si>
    <t>新厦社区居家养老服务站</t>
  </si>
  <si>
    <t>秀峰社区居家养老服务站</t>
  </si>
  <si>
    <t>琴亭社区居家养老服务站</t>
  </si>
  <si>
    <t>主题公园社区居家养老服务站</t>
  </si>
  <si>
    <t>锦绣社区居家养老服务站</t>
  </si>
  <si>
    <t>雅居社区居家养老服务站</t>
  </si>
  <si>
    <t>新盛社区居家养老服务站</t>
  </si>
  <si>
    <t>新秀社区居家养老服务站</t>
  </si>
  <si>
    <t>万科社区居家养老服务站</t>
  </si>
  <si>
    <t>西庄社区居家养老服务站</t>
  </si>
  <si>
    <t>临湖社区居家养老服务站</t>
  </si>
  <si>
    <t>新园社区居家养老服务站</t>
  </si>
  <si>
    <t>象峰社区居家养老服务站</t>
  </si>
  <si>
    <t>岳峰镇</t>
  </si>
  <si>
    <t>二化社区居家养老服务站</t>
  </si>
  <si>
    <t>三华社区居家养老服务站</t>
  </si>
  <si>
    <t>九龙城社区居家养老服务站</t>
  </si>
  <si>
    <t>桃花山社区居家养老服务站</t>
  </si>
  <si>
    <t>康山社区居家养老服务站</t>
  </si>
  <si>
    <t>浦下社区居家养老服务站</t>
  </si>
  <si>
    <t>琯尾社区居家养老服务站</t>
  </si>
  <si>
    <t>桂香社区居家养老服务站</t>
  </si>
  <si>
    <t>新华社区（万佳）居家养老服务站</t>
  </si>
  <si>
    <t>新华社区居家养老服务站</t>
  </si>
  <si>
    <t>登云社区居家养老服务站</t>
  </si>
  <si>
    <t>鹤林新城社区居家养老服务站</t>
  </si>
  <si>
    <t>桂溪社区居家养老服务站</t>
  </si>
  <si>
    <t>香开社区居家养老服务站</t>
  </si>
  <si>
    <t>凤林社区居家养老服务站</t>
  </si>
  <si>
    <t>竹林社区居家养老服务站</t>
  </si>
  <si>
    <t>坊兜社区居家养老服务站</t>
  </si>
  <si>
    <t>茶园街道</t>
  </si>
  <si>
    <t>站东社区居家养老服务站</t>
  </si>
  <si>
    <t>站前社区居家养老服务站</t>
  </si>
  <si>
    <t>洋四社区居家养老服务站</t>
  </si>
  <si>
    <t>凤山社区居家养老服务站</t>
  </si>
  <si>
    <t>洋下西社区居家养老服务站</t>
  </si>
  <si>
    <t>金鸡社区居家养老服务站</t>
  </si>
  <si>
    <t>红星社区居家养老服务站</t>
  </si>
  <si>
    <t>洋下东社区居家养老服务站</t>
  </si>
  <si>
    <t>环南社区居家养老服务站</t>
  </si>
  <si>
    <t>电建社区居家养老服务站</t>
  </si>
  <si>
    <t>东浦社区居家养老服务站</t>
  </si>
  <si>
    <t>环北社区居家养老服务站</t>
  </si>
  <si>
    <t>茶园街道洋下东居家社区养老服务照料中心</t>
  </si>
  <si>
    <t>王庄街道</t>
  </si>
  <si>
    <t>鼎屿社区居家养老服务站</t>
  </si>
  <si>
    <t>福马社区居家养老服务站</t>
  </si>
  <si>
    <t>五里亭社区居家养老服务站</t>
  </si>
  <si>
    <t>乐东社区居家养老服务站</t>
  </si>
  <si>
    <t>砌池社区居家养老服务站</t>
  </si>
  <si>
    <t xml:space="preserve"> 紫新社区居家养老服务站</t>
  </si>
  <si>
    <t>紫阳社区居家养老服务站</t>
  </si>
  <si>
    <t>华美社区居家养老服务站</t>
  </si>
  <si>
    <t>大名城社区居家养老服务站</t>
  </si>
  <si>
    <t>象园街道</t>
  </si>
  <si>
    <t>连辉社区居家养老服务站</t>
  </si>
  <si>
    <t>南湖社区居家养老服务站</t>
  </si>
  <si>
    <t>菊园社区居家养老服务站</t>
  </si>
  <si>
    <t>乐西社区居家养老服务站</t>
  </si>
  <si>
    <t>乐园社区居家养老服务站</t>
  </si>
  <si>
    <t>象园社区居家养老服务站</t>
  </si>
  <si>
    <t>象园街道居家社区养老服务照料中心</t>
  </si>
  <si>
    <t>城市养老服务设施运营补助项目绩效目标表</t>
  </si>
  <si>
    <t>项目编码</t>
  </si>
  <si>
    <t>350111222103910000001</t>
  </si>
  <si>
    <t>项目名称</t>
  </si>
  <si>
    <t>城市养老服务设施运营补助</t>
  </si>
  <si>
    <t>单位编码</t>
  </si>
  <si>
    <t>210001</t>
  </si>
  <si>
    <t>单位名称</t>
  </si>
  <si>
    <t>福州市晋安区民政局</t>
  </si>
  <si>
    <t>项目类别</t>
  </si>
  <si>
    <t>39</t>
  </si>
  <si>
    <t>存续状态</t>
  </si>
  <si>
    <t>经常性项目</t>
  </si>
  <si>
    <t>项目负责人</t>
  </si>
  <si>
    <t/>
  </si>
  <si>
    <t>联系电话</t>
  </si>
  <si>
    <t>项目开始时间</t>
  </si>
  <si>
    <t>2022</t>
  </si>
  <si>
    <t>项目结束时间</t>
  </si>
  <si>
    <t>项目
概况</t>
  </si>
  <si>
    <t>城市养老服务设施运营补助(2022年居家养老服务站和居家社区养老服务照料中心区级运营补助)</t>
  </si>
  <si>
    <t>项目立项情况</t>
  </si>
  <si>
    <t>项目立项的依据</t>
  </si>
  <si>
    <t xml:space="preserve">《福州市人民政府关于加快发展居家养老服务业的实施意见》(榕政综〔2018〕47号) </t>
  </si>
  <si>
    <t>项目申报的可行性</t>
  </si>
  <si>
    <t>《关于下达2022年度社区居家养老服务站运营补助经费的意见》(董批〔转〕2946号)</t>
  </si>
  <si>
    <t>项目实施期目标</t>
  </si>
  <si>
    <t>充分发挥政府投入的主导作用，加快政策扶持和引导，带动社会力量积极投入和有效参与，逐步形成居家养老服务投入增长的长效机制。</t>
  </si>
  <si>
    <t>专项资金情况(万元)</t>
  </si>
  <si>
    <t xml:space="preserve">   资金总额：</t>
  </si>
  <si>
    <t>202.50</t>
  </si>
  <si>
    <t>其中：财政拨款</t>
  </si>
  <si>
    <t xml:space="preserve"> 其他资金</t>
  </si>
  <si>
    <t>0.00</t>
  </si>
  <si>
    <t>绩效目标指标</t>
  </si>
  <si>
    <t>一级指标</t>
  </si>
  <si>
    <t>二级指标</t>
  </si>
  <si>
    <t>三级指标</t>
  </si>
  <si>
    <t>内涵解释</t>
  </si>
  <si>
    <t xml:space="preserve">设置依据  </t>
  </si>
  <si>
    <t xml:space="preserve">指标计算公式或方法 </t>
  </si>
  <si>
    <t xml:space="preserve">评分标准 </t>
  </si>
  <si>
    <t xml:space="preserve">关键指标(与预算安排直接挂钩的指标) </t>
  </si>
  <si>
    <t>指标性质</t>
  </si>
  <si>
    <t>指标方向</t>
  </si>
  <si>
    <t>2020年完成值</t>
  </si>
  <si>
    <t>2021年目标值</t>
  </si>
  <si>
    <t>2021年完成值</t>
  </si>
  <si>
    <t>2022年半年目标值</t>
  </si>
  <si>
    <t>2022年目标值</t>
  </si>
  <si>
    <t>计量单位</t>
  </si>
  <si>
    <t>指标新增方式</t>
  </si>
  <si>
    <t>绩效指标</t>
  </si>
  <si>
    <t>产出指标</t>
  </si>
  <si>
    <t>数量指标</t>
  </si>
  <si>
    <t>补助数量</t>
  </si>
  <si>
    <t>反映补助数量</t>
  </si>
  <si>
    <t>福州市人民政府关于加快发展居家养老服务业的实施意见、福州市人民政府办公室关于印发福州市“十三五”社区居家养老服务补短板实施方案的通知</t>
  </si>
  <si>
    <t>按年末情况计算</t>
  </si>
  <si>
    <t>正向指标，全部完成得满分，未完成得分=实际完成值/目标值*指标分值</t>
  </si>
  <si>
    <t>否</t>
  </si>
  <si>
    <t>正向</t>
  </si>
  <si>
    <t>大于等于</t>
  </si>
  <si>
    <t>0</t>
  </si>
  <si>
    <t>70</t>
  </si>
  <si>
    <t>个</t>
  </si>
  <si>
    <t>手动新增</t>
  </si>
  <si>
    <t>质量指标</t>
  </si>
  <si>
    <t>补助标准</t>
  </si>
  <si>
    <t>反映补助标准</t>
  </si>
  <si>
    <t>2.5</t>
  </si>
  <si>
    <t>万/个</t>
  </si>
  <si>
    <t>时效指标</t>
  </si>
  <si>
    <t>及时发放</t>
  </si>
  <si>
    <t>反映及时发放</t>
  </si>
  <si>
    <t>90</t>
  </si>
  <si>
    <t>%</t>
  </si>
  <si>
    <t>成本指标</t>
  </si>
  <si>
    <t>目标完成率</t>
  </si>
  <si>
    <t>反映目标完成率</t>
  </si>
  <si>
    <t>效益指标</t>
  </si>
  <si>
    <t>社会效益指标</t>
  </si>
  <si>
    <t>覆盖乡镇</t>
  </si>
  <si>
    <t>反映覆盖乡镇</t>
  </si>
  <si>
    <t>6</t>
  </si>
  <si>
    <t>满意度指标</t>
  </si>
  <si>
    <t>服务对象满意度指标</t>
  </si>
  <si>
    <t>老年人满意率老年人满</t>
  </si>
  <si>
    <t>反映老年人满意率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</si>
</sst>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0" fillId="0" borderId="0">
      <alignment vertical="center"/>
    </xf>
    <xf numFmtId="0" fontId="12" fillId="20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3" fillId="26" borderId="8" applyNumberFormat="false" applyAlignment="false" applyProtection="false">
      <alignment vertical="center"/>
    </xf>
    <xf numFmtId="0" fontId="25" fillId="0" borderId="4" applyNumberFormat="false" applyFill="false" applyAlignment="false" applyProtection="false">
      <alignment vertical="center"/>
    </xf>
    <xf numFmtId="0" fontId="18" fillId="11" borderId="5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7" fillId="27" borderId="10" applyNumberFormat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9" fillId="27" borderId="5" applyNumberFormat="false" applyAlignment="false" applyProtection="false">
      <alignment vertical="center"/>
    </xf>
    <xf numFmtId="0" fontId="12" fillId="3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0" fillId="17" borderId="7" applyNumberFormat="false" applyFont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25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3" fillId="0" borderId="1" xfId="0" applyFont="true" applyFill="true" applyBorder="true" applyAlignment="true">
      <alignment vertical="center" wrapText="true"/>
    </xf>
    <xf numFmtId="0" fontId="4" fillId="0" borderId="1" xfId="0" applyFont="true" applyFill="true" applyBorder="true" applyAlignment="true">
      <alignment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1" applyFont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vertical="center" wrapText="true"/>
    </xf>
    <xf numFmtId="0" fontId="0" fillId="0" borderId="1" xfId="0" applyFill="true" applyBorder="true" applyAlignment="true">
      <alignment vertical="center" wrapText="true"/>
    </xf>
    <xf numFmtId="0" fontId="0" fillId="0" borderId="1" xfId="0" applyBorder="true" applyAlignment="true">
      <alignment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0" fontId="5" fillId="2" borderId="0" xfId="0" applyFont="true" applyFill="true">
      <alignment vertical="center"/>
    </xf>
    <xf numFmtId="0" fontId="0" fillId="2" borderId="0" xfId="0" applyFill="true" applyAlignment="true">
      <alignment horizontal="center" vertical="center" wrapText="true"/>
    </xf>
    <xf numFmtId="0" fontId="6" fillId="2" borderId="0" xfId="0" applyFont="true" applyFill="true" applyAlignment="true">
      <alignment horizontal="center" vertical="center" wrapText="true"/>
    </xf>
    <xf numFmtId="0" fontId="0" fillId="2" borderId="0" xfId="0" applyFill="true">
      <alignment vertical="center"/>
    </xf>
    <xf numFmtId="0" fontId="7" fillId="2" borderId="0" xfId="0" applyFont="true" applyFill="true" applyAlignment="true">
      <alignment horizontal="left" vertical="center" wrapText="true"/>
    </xf>
    <xf numFmtId="0" fontId="8" fillId="2" borderId="0" xfId="0" applyFont="true" applyFill="true" applyAlignment="true">
      <alignment horizontal="center" vertical="center" wrapText="true"/>
    </xf>
    <xf numFmtId="0" fontId="9" fillId="2" borderId="1" xfId="0" applyFont="true" applyFill="true" applyBorder="true" applyAlignment="true">
      <alignment horizontal="center" vertical="center" wrapText="true"/>
    </xf>
    <xf numFmtId="0" fontId="0" fillId="2" borderId="1" xfId="0" applyFont="true" applyFill="true" applyBorder="true" applyAlignment="true">
      <alignment horizontal="center" vertical="center" wrapText="true"/>
    </xf>
    <xf numFmtId="0" fontId="7" fillId="2" borderId="1" xfId="0" applyFont="true" applyFill="true" applyBorder="true" applyAlignment="true">
      <alignment horizontal="center" vertical="center" wrapText="true"/>
    </xf>
    <xf numFmtId="0" fontId="10" fillId="2" borderId="1" xfId="0" applyFont="true" applyFill="true" applyBorder="true" applyAlignment="true">
      <alignment horizontal="center" vertical="center" wrapText="true"/>
    </xf>
    <xf numFmtId="0" fontId="10" fillId="2" borderId="1" xfId="0" applyNumberFormat="true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0" fillId="2" borderId="2" xfId="0" applyFill="true" applyBorder="true" applyAlignment="true">
      <alignment horizontal="center" vertical="center" wrapText="true"/>
    </xf>
    <xf numFmtId="0" fontId="0" fillId="2" borderId="1" xfId="0" applyFill="true" applyBorder="true" applyAlignment="true">
      <alignment horizontal="center" vertical="center"/>
    </xf>
    <xf numFmtId="0" fontId="0" fillId="2" borderId="1" xfId="0" applyFill="true" applyBorder="true">
      <alignment vertical="center"/>
    </xf>
    <xf numFmtId="0" fontId="5" fillId="2" borderId="1" xfId="0" applyFont="true" applyFill="true" applyBorder="true">
      <alignment vertical="center"/>
    </xf>
    <xf numFmtId="0" fontId="0" fillId="2" borderId="1" xfId="0" applyFill="true" applyBorder="true" applyAlignment="true">
      <alignment horizontal="center" vertical="center" wrapText="true"/>
    </xf>
  </cellXfs>
  <cellStyles count="50">
    <cellStyle name="常规" xfId="0" builtinId="0"/>
    <cellStyle name="常规 58" xfId="1"/>
    <cellStyle name="强调文字颜色 6" xfId="2" builtinId="49"/>
    <cellStyle name="20% - 强调文字颜色 5" xfId="3" builtinId="46"/>
    <cellStyle name="20% - 强调文字颜色 4" xfId="4" builtinId="42"/>
    <cellStyle name="强调文字颜色 4" xfId="5" builtinId="41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4"/>
  <sheetViews>
    <sheetView tabSelected="1" workbookViewId="0">
      <selection activeCell="C4" sqref="C4"/>
    </sheetView>
  </sheetViews>
  <sheetFormatPr defaultColWidth="9" defaultRowHeight="14.25" outlineLevelCol="6"/>
  <cols>
    <col min="1" max="1" width="5.21666666666667" style="14" customWidth="true"/>
    <col min="2" max="2" width="10.8833333333333" style="14" customWidth="true"/>
    <col min="3" max="3" width="45.875" style="15" customWidth="true"/>
    <col min="4" max="6" width="6.55833333333333" style="14" customWidth="true"/>
    <col min="7" max="7" width="6.625" style="16" customWidth="true"/>
    <col min="8" max="16384" width="9" style="16"/>
  </cols>
  <sheetData>
    <row r="1" ht="26.4" customHeight="true" spans="1:2">
      <c r="A1" s="17" t="s">
        <v>0</v>
      </c>
      <c r="B1" s="17"/>
    </row>
    <row r="2" ht="42" customHeight="true" spans="1:7">
      <c r="A2" s="18" t="s">
        <v>1</v>
      </c>
      <c r="B2" s="18"/>
      <c r="C2" s="18"/>
      <c r="D2" s="18"/>
      <c r="E2" s="18"/>
      <c r="F2" s="18"/>
      <c r="G2" s="18"/>
    </row>
    <row r="3" ht="20.4" customHeight="true" spans="5:6">
      <c r="E3" s="27" t="s">
        <v>2</v>
      </c>
      <c r="F3" s="27"/>
    </row>
    <row r="4" ht="31.95" customHeight="true" spans="1:7">
      <c r="A4" s="19" t="s">
        <v>3</v>
      </c>
      <c r="B4" s="19" t="s">
        <v>4</v>
      </c>
      <c r="C4" s="19" t="s">
        <v>5</v>
      </c>
      <c r="D4" s="19" t="s">
        <v>6</v>
      </c>
      <c r="E4" s="19" t="s">
        <v>7</v>
      </c>
      <c r="F4" s="19" t="s">
        <v>8</v>
      </c>
      <c r="G4" s="19" t="s">
        <v>9</v>
      </c>
    </row>
    <row r="5" ht="22" customHeight="true" spans="1:7">
      <c r="A5" s="20">
        <v>1</v>
      </c>
      <c r="B5" s="21" t="s">
        <v>10</v>
      </c>
      <c r="C5" s="22" t="s">
        <v>11</v>
      </c>
      <c r="D5" s="21">
        <v>2.5</v>
      </c>
      <c r="E5" s="20">
        <v>2.5</v>
      </c>
      <c r="F5" s="28">
        <f>D5+E5</f>
        <v>5</v>
      </c>
      <c r="G5" s="29"/>
    </row>
    <row r="6" ht="22" customHeight="true" spans="1:7">
      <c r="A6" s="20">
        <v>2</v>
      </c>
      <c r="B6" s="21" t="s">
        <v>10</v>
      </c>
      <c r="C6" s="22" t="s">
        <v>12</v>
      </c>
      <c r="D6" s="21">
        <v>2.5</v>
      </c>
      <c r="E6" s="20">
        <v>2.5</v>
      </c>
      <c r="F6" s="28">
        <f t="shared" ref="F6:F25" si="0">D6+E6</f>
        <v>5</v>
      </c>
      <c r="G6" s="29"/>
    </row>
    <row r="7" ht="22" customHeight="true" spans="1:7">
      <c r="A7" s="20">
        <v>3</v>
      </c>
      <c r="B7" s="21" t="s">
        <v>10</v>
      </c>
      <c r="C7" s="22" t="s">
        <v>13</v>
      </c>
      <c r="D7" s="21">
        <v>2.5</v>
      </c>
      <c r="E7" s="20">
        <v>2.5</v>
      </c>
      <c r="F7" s="28">
        <f t="shared" si="0"/>
        <v>5</v>
      </c>
      <c r="G7" s="29"/>
    </row>
    <row r="8" ht="22" customHeight="true" spans="1:7">
      <c r="A8" s="20">
        <v>4</v>
      </c>
      <c r="B8" s="21" t="s">
        <v>10</v>
      </c>
      <c r="C8" s="22" t="s">
        <v>14</v>
      </c>
      <c r="D8" s="21">
        <v>2.5</v>
      </c>
      <c r="E8" s="20">
        <v>2.5</v>
      </c>
      <c r="F8" s="28">
        <f t="shared" si="0"/>
        <v>5</v>
      </c>
      <c r="G8" s="29"/>
    </row>
    <row r="9" ht="22" customHeight="true" spans="1:7">
      <c r="A9" s="20">
        <v>5</v>
      </c>
      <c r="B9" s="21" t="s">
        <v>10</v>
      </c>
      <c r="C9" s="22" t="s">
        <v>15</v>
      </c>
      <c r="D9" s="21">
        <v>2.5</v>
      </c>
      <c r="E9" s="20">
        <v>2.5</v>
      </c>
      <c r="F9" s="28">
        <f t="shared" si="0"/>
        <v>5</v>
      </c>
      <c r="G9" s="29"/>
    </row>
    <row r="10" ht="22" customHeight="true" spans="1:7">
      <c r="A10" s="20">
        <v>6</v>
      </c>
      <c r="B10" s="21" t="s">
        <v>10</v>
      </c>
      <c r="C10" s="22" t="s">
        <v>16</v>
      </c>
      <c r="D10" s="21">
        <v>2.5</v>
      </c>
      <c r="E10" s="20">
        <v>2.5</v>
      </c>
      <c r="F10" s="28">
        <f t="shared" si="0"/>
        <v>5</v>
      </c>
      <c r="G10" s="29"/>
    </row>
    <row r="11" ht="22" customHeight="true" spans="1:7">
      <c r="A11" s="20">
        <v>7</v>
      </c>
      <c r="B11" s="21" t="s">
        <v>10</v>
      </c>
      <c r="C11" s="22" t="s">
        <v>17</v>
      </c>
      <c r="D11" s="21">
        <v>2.5</v>
      </c>
      <c r="E11" s="20">
        <v>2.5</v>
      </c>
      <c r="F11" s="28">
        <f t="shared" si="0"/>
        <v>5</v>
      </c>
      <c r="G11" s="29"/>
    </row>
    <row r="12" ht="22" customHeight="true" spans="1:7">
      <c r="A12" s="20">
        <v>8</v>
      </c>
      <c r="B12" s="21" t="s">
        <v>10</v>
      </c>
      <c r="C12" s="22" t="s">
        <v>18</v>
      </c>
      <c r="D12" s="21">
        <v>2.5</v>
      </c>
      <c r="E12" s="20">
        <v>2.5</v>
      </c>
      <c r="F12" s="28">
        <f t="shared" si="0"/>
        <v>5</v>
      </c>
      <c r="G12" s="29"/>
    </row>
    <row r="13" ht="22" customHeight="true" spans="1:7">
      <c r="A13" s="20">
        <v>9</v>
      </c>
      <c r="B13" s="21" t="s">
        <v>10</v>
      </c>
      <c r="C13" s="22" t="s">
        <v>19</v>
      </c>
      <c r="D13" s="21">
        <v>2.5</v>
      </c>
      <c r="E13" s="20">
        <v>2.5</v>
      </c>
      <c r="F13" s="28">
        <f t="shared" si="0"/>
        <v>5</v>
      </c>
      <c r="G13" s="29"/>
    </row>
    <row r="14" ht="22" customHeight="true" spans="1:7">
      <c r="A14" s="20">
        <v>10</v>
      </c>
      <c r="B14" s="21" t="s">
        <v>10</v>
      </c>
      <c r="C14" s="22" t="s">
        <v>20</v>
      </c>
      <c r="D14" s="21">
        <v>2.5</v>
      </c>
      <c r="E14" s="20">
        <v>2.5</v>
      </c>
      <c r="F14" s="28">
        <f t="shared" si="0"/>
        <v>5</v>
      </c>
      <c r="G14" s="29"/>
    </row>
    <row r="15" ht="22" customHeight="true" spans="1:7">
      <c r="A15" s="20">
        <v>11</v>
      </c>
      <c r="B15" s="21" t="s">
        <v>10</v>
      </c>
      <c r="C15" s="22" t="s">
        <v>21</v>
      </c>
      <c r="D15" s="21">
        <v>2.5</v>
      </c>
      <c r="E15" s="20">
        <v>2.5</v>
      </c>
      <c r="F15" s="28">
        <f t="shared" si="0"/>
        <v>5</v>
      </c>
      <c r="G15" s="29"/>
    </row>
    <row r="16" ht="22" customHeight="true" spans="1:7">
      <c r="A16" s="20">
        <v>12</v>
      </c>
      <c r="B16" s="21" t="s">
        <v>10</v>
      </c>
      <c r="C16" s="22" t="s">
        <v>22</v>
      </c>
      <c r="D16" s="21">
        <v>2.5</v>
      </c>
      <c r="E16" s="20">
        <v>2.5</v>
      </c>
      <c r="F16" s="28">
        <f t="shared" si="0"/>
        <v>5</v>
      </c>
      <c r="G16" s="29"/>
    </row>
    <row r="17" ht="22" customHeight="true" spans="1:7">
      <c r="A17" s="20">
        <v>13</v>
      </c>
      <c r="B17" s="21" t="s">
        <v>10</v>
      </c>
      <c r="C17" s="22" t="s">
        <v>23</v>
      </c>
      <c r="D17" s="21">
        <v>2.5</v>
      </c>
      <c r="E17" s="20">
        <v>2.5</v>
      </c>
      <c r="F17" s="28">
        <f t="shared" si="0"/>
        <v>5</v>
      </c>
      <c r="G17" s="29"/>
    </row>
    <row r="18" ht="22" customHeight="true" spans="1:7">
      <c r="A18" s="20">
        <v>14</v>
      </c>
      <c r="B18" s="21" t="s">
        <v>10</v>
      </c>
      <c r="C18" s="22" t="s">
        <v>24</v>
      </c>
      <c r="D18" s="21">
        <v>2.5</v>
      </c>
      <c r="E18" s="20">
        <v>2.5</v>
      </c>
      <c r="F18" s="28">
        <f t="shared" si="0"/>
        <v>5</v>
      </c>
      <c r="G18" s="29"/>
    </row>
    <row r="19" ht="22" customHeight="true" spans="1:7">
      <c r="A19" s="20">
        <v>15</v>
      </c>
      <c r="B19" s="21" t="s">
        <v>10</v>
      </c>
      <c r="C19" s="22" t="s">
        <v>25</v>
      </c>
      <c r="D19" s="21">
        <v>2.5</v>
      </c>
      <c r="E19" s="20">
        <v>2.5</v>
      </c>
      <c r="F19" s="28">
        <f t="shared" si="0"/>
        <v>5</v>
      </c>
      <c r="G19" s="29"/>
    </row>
    <row r="20" ht="22" customHeight="true" spans="1:7">
      <c r="A20" s="20">
        <v>16</v>
      </c>
      <c r="B20" s="21" t="s">
        <v>10</v>
      </c>
      <c r="C20" s="22" t="s">
        <v>26</v>
      </c>
      <c r="D20" s="21">
        <v>2.5</v>
      </c>
      <c r="E20" s="20">
        <v>2.5</v>
      </c>
      <c r="F20" s="28">
        <f t="shared" si="0"/>
        <v>5</v>
      </c>
      <c r="G20" s="29"/>
    </row>
    <row r="21" ht="22" customHeight="true" spans="1:7">
      <c r="A21" s="20">
        <v>17</v>
      </c>
      <c r="B21" s="21" t="s">
        <v>10</v>
      </c>
      <c r="C21" s="23" t="s">
        <v>27</v>
      </c>
      <c r="D21" s="21">
        <v>2.5</v>
      </c>
      <c r="E21" s="20">
        <v>2.5</v>
      </c>
      <c r="F21" s="28">
        <f t="shared" si="0"/>
        <v>5</v>
      </c>
      <c r="G21" s="29"/>
    </row>
    <row r="22" ht="22" customHeight="true" spans="1:7">
      <c r="A22" s="20">
        <v>18</v>
      </c>
      <c r="B22" s="21" t="s">
        <v>10</v>
      </c>
      <c r="C22" s="23" t="s">
        <v>28</v>
      </c>
      <c r="D22" s="21">
        <v>2.5</v>
      </c>
      <c r="E22" s="20">
        <v>2.5</v>
      </c>
      <c r="F22" s="28">
        <f t="shared" si="0"/>
        <v>5</v>
      </c>
      <c r="G22" s="29"/>
    </row>
    <row r="23" ht="22" customHeight="true" spans="1:7">
      <c r="A23" s="20">
        <v>19</v>
      </c>
      <c r="B23" s="21" t="s">
        <v>10</v>
      </c>
      <c r="C23" s="23" t="s">
        <v>29</v>
      </c>
      <c r="D23" s="21">
        <v>2.5</v>
      </c>
      <c r="E23" s="20">
        <v>2.5</v>
      </c>
      <c r="F23" s="28">
        <f t="shared" si="0"/>
        <v>5</v>
      </c>
      <c r="G23" s="20"/>
    </row>
    <row r="24" s="13" customFormat="true" ht="22" customHeight="true" spans="1:7">
      <c r="A24" s="20">
        <v>20</v>
      </c>
      <c r="B24" s="21" t="s">
        <v>10</v>
      </c>
      <c r="C24" s="23" t="s">
        <v>30</v>
      </c>
      <c r="D24" s="21">
        <v>2.5</v>
      </c>
      <c r="E24" s="20">
        <v>2.5</v>
      </c>
      <c r="F24" s="28">
        <f t="shared" si="0"/>
        <v>5</v>
      </c>
      <c r="G24" s="20"/>
    </row>
    <row r="25" ht="22" customHeight="true" spans="1:7">
      <c r="A25" s="20">
        <v>21</v>
      </c>
      <c r="B25" s="21" t="s">
        <v>10</v>
      </c>
      <c r="C25" s="23" t="s">
        <v>31</v>
      </c>
      <c r="D25" s="21">
        <v>2.5</v>
      </c>
      <c r="E25" s="20">
        <v>2.5</v>
      </c>
      <c r="F25" s="28">
        <f t="shared" si="0"/>
        <v>5</v>
      </c>
      <c r="G25" s="29"/>
    </row>
    <row r="26" ht="21" customHeight="true" spans="1:7">
      <c r="A26" s="24" t="s">
        <v>32</v>
      </c>
      <c r="B26" s="24"/>
      <c r="C26" s="24"/>
      <c r="D26" s="24">
        <f>SUM(D5:D25)</f>
        <v>52.5</v>
      </c>
      <c r="E26" s="24">
        <f>SUM(E5:E25)</f>
        <v>52.5</v>
      </c>
      <c r="F26" s="24">
        <f>SUM(F5:F25)</f>
        <v>105</v>
      </c>
      <c r="G26" s="29"/>
    </row>
    <row r="27" ht="21" customHeight="true" spans="1:7">
      <c r="A27" s="20">
        <v>22</v>
      </c>
      <c r="B27" s="20" t="s">
        <v>33</v>
      </c>
      <c r="C27" s="25" t="s">
        <v>34</v>
      </c>
      <c r="D27" s="25">
        <v>2.5</v>
      </c>
      <c r="E27" s="20">
        <v>2.5</v>
      </c>
      <c r="F27" s="28">
        <f>D27+E27</f>
        <v>5</v>
      </c>
      <c r="G27" s="29"/>
    </row>
    <row r="28" ht="21" customHeight="true" spans="1:7">
      <c r="A28" s="20">
        <v>23</v>
      </c>
      <c r="B28" s="20" t="s">
        <v>33</v>
      </c>
      <c r="C28" s="25" t="s">
        <v>35</v>
      </c>
      <c r="D28" s="25">
        <v>2.5</v>
      </c>
      <c r="E28" s="20">
        <v>2.5</v>
      </c>
      <c r="F28" s="28">
        <f t="shared" ref="F28:F44" si="1">D28+E28</f>
        <v>5</v>
      </c>
      <c r="G28" s="29"/>
    </row>
    <row r="29" ht="21" customHeight="true" spans="1:7">
      <c r="A29" s="20">
        <v>24</v>
      </c>
      <c r="B29" s="20" t="s">
        <v>33</v>
      </c>
      <c r="C29" s="25" t="s">
        <v>36</v>
      </c>
      <c r="D29" s="25">
        <v>2.5</v>
      </c>
      <c r="E29" s="20">
        <v>2.5</v>
      </c>
      <c r="F29" s="28">
        <f t="shared" si="1"/>
        <v>5</v>
      </c>
      <c r="G29" s="29"/>
    </row>
    <row r="30" ht="21" customHeight="true" spans="1:7">
      <c r="A30" s="20">
        <v>25</v>
      </c>
      <c r="B30" s="20" t="s">
        <v>33</v>
      </c>
      <c r="C30" s="25" t="s">
        <v>37</v>
      </c>
      <c r="D30" s="25">
        <v>2.5</v>
      </c>
      <c r="E30" s="20">
        <v>2.5</v>
      </c>
      <c r="F30" s="28">
        <f t="shared" si="1"/>
        <v>5</v>
      </c>
      <c r="G30" s="29"/>
    </row>
    <row r="31" ht="21" customHeight="true" spans="1:7">
      <c r="A31" s="20">
        <v>26</v>
      </c>
      <c r="B31" s="20" t="s">
        <v>33</v>
      </c>
      <c r="C31" s="25" t="s">
        <v>38</v>
      </c>
      <c r="D31" s="25">
        <v>2.5</v>
      </c>
      <c r="E31" s="20">
        <v>2.5</v>
      </c>
      <c r="F31" s="28">
        <f t="shared" si="1"/>
        <v>5</v>
      </c>
      <c r="G31" s="29"/>
    </row>
    <row r="32" ht="21" customHeight="true" spans="1:7">
      <c r="A32" s="20">
        <v>27</v>
      </c>
      <c r="B32" s="20" t="s">
        <v>33</v>
      </c>
      <c r="C32" s="25" t="s">
        <v>39</v>
      </c>
      <c r="D32" s="25">
        <v>2.5</v>
      </c>
      <c r="E32" s="20">
        <v>2.5</v>
      </c>
      <c r="F32" s="28">
        <f t="shared" si="1"/>
        <v>5</v>
      </c>
      <c r="G32" s="29"/>
    </row>
    <row r="33" ht="21" customHeight="true" spans="1:7">
      <c r="A33" s="20">
        <v>28</v>
      </c>
      <c r="B33" s="20" t="s">
        <v>33</v>
      </c>
      <c r="C33" s="25" t="s">
        <v>40</v>
      </c>
      <c r="D33" s="25">
        <v>2.5</v>
      </c>
      <c r="E33" s="20">
        <v>2.5</v>
      </c>
      <c r="F33" s="28">
        <f t="shared" si="1"/>
        <v>5</v>
      </c>
      <c r="G33" s="29"/>
    </row>
    <row r="34" ht="21" customHeight="true" spans="1:7">
      <c r="A34" s="20">
        <v>29</v>
      </c>
      <c r="B34" s="20" t="s">
        <v>33</v>
      </c>
      <c r="C34" s="25" t="s">
        <v>41</v>
      </c>
      <c r="D34" s="25">
        <v>2.5</v>
      </c>
      <c r="E34" s="20">
        <v>2.5</v>
      </c>
      <c r="F34" s="28">
        <f t="shared" si="1"/>
        <v>5</v>
      </c>
      <c r="G34" s="29"/>
    </row>
    <row r="35" s="13" customFormat="true" ht="21" customHeight="true" spans="1:7">
      <c r="A35" s="20">
        <v>30</v>
      </c>
      <c r="B35" s="20" t="s">
        <v>33</v>
      </c>
      <c r="C35" s="25" t="s">
        <v>42</v>
      </c>
      <c r="D35" s="25">
        <v>2.5</v>
      </c>
      <c r="E35" s="20">
        <v>2.5</v>
      </c>
      <c r="F35" s="28">
        <f t="shared" si="1"/>
        <v>5</v>
      </c>
      <c r="G35" s="30"/>
    </row>
    <row r="36" ht="21" customHeight="true" spans="1:7">
      <c r="A36" s="20">
        <v>31</v>
      </c>
      <c r="B36" s="20" t="s">
        <v>33</v>
      </c>
      <c r="C36" s="25" t="s">
        <v>43</v>
      </c>
      <c r="D36" s="25">
        <v>2.5</v>
      </c>
      <c r="E36" s="20">
        <v>2.5</v>
      </c>
      <c r="F36" s="28">
        <f t="shared" si="1"/>
        <v>5</v>
      </c>
      <c r="G36" s="29"/>
    </row>
    <row r="37" ht="21" customHeight="true" spans="1:7">
      <c r="A37" s="20">
        <v>32</v>
      </c>
      <c r="B37" s="20" t="s">
        <v>33</v>
      </c>
      <c r="C37" s="25" t="s">
        <v>44</v>
      </c>
      <c r="D37" s="25">
        <v>2.5</v>
      </c>
      <c r="E37" s="20">
        <v>2.5</v>
      </c>
      <c r="F37" s="28">
        <f t="shared" si="1"/>
        <v>5</v>
      </c>
      <c r="G37" s="29"/>
    </row>
    <row r="38" ht="21" customHeight="true" spans="1:7">
      <c r="A38" s="20">
        <v>33</v>
      </c>
      <c r="B38" s="20" t="s">
        <v>33</v>
      </c>
      <c r="C38" s="25" t="s">
        <v>45</v>
      </c>
      <c r="D38" s="25">
        <v>2.5</v>
      </c>
      <c r="E38" s="20">
        <v>2.5</v>
      </c>
      <c r="F38" s="28">
        <f t="shared" si="1"/>
        <v>5</v>
      </c>
      <c r="G38" s="29"/>
    </row>
    <row r="39" ht="21" customHeight="true" spans="1:7">
      <c r="A39" s="20">
        <v>34</v>
      </c>
      <c r="B39" s="20" t="s">
        <v>33</v>
      </c>
      <c r="C39" s="25" t="s">
        <v>46</v>
      </c>
      <c r="D39" s="25">
        <v>2.5</v>
      </c>
      <c r="E39" s="20">
        <v>2.5</v>
      </c>
      <c r="F39" s="28">
        <f t="shared" si="1"/>
        <v>5</v>
      </c>
      <c r="G39" s="29"/>
    </row>
    <row r="40" ht="21" customHeight="true" spans="1:7">
      <c r="A40" s="20">
        <v>35</v>
      </c>
      <c r="B40" s="20" t="s">
        <v>33</v>
      </c>
      <c r="C40" s="25" t="s">
        <v>47</v>
      </c>
      <c r="D40" s="25">
        <v>2.5</v>
      </c>
      <c r="E40" s="20">
        <v>2.5</v>
      </c>
      <c r="F40" s="28">
        <f t="shared" si="1"/>
        <v>5</v>
      </c>
      <c r="G40" s="29"/>
    </row>
    <row r="41" ht="21" customHeight="true" spans="1:7">
      <c r="A41" s="20">
        <v>36</v>
      </c>
      <c r="B41" s="20" t="s">
        <v>33</v>
      </c>
      <c r="C41" s="25" t="s">
        <v>48</v>
      </c>
      <c r="D41" s="25">
        <v>2.5</v>
      </c>
      <c r="E41" s="20">
        <v>2.5</v>
      </c>
      <c r="F41" s="28">
        <f t="shared" si="1"/>
        <v>5</v>
      </c>
      <c r="G41" s="29"/>
    </row>
    <row r="42" ht="21" customHeight="true" spans="1:7">
      <c r="A42" s="20">
        <v>37</v>
      </c>
      <c r="B42" s="20" t="s">
        <v>33</v>
      </c>
      <c r="C42" s="25" t="s">
        <v>49</v>
      </c>
      <c r="D42" s="25">
        <v>2.5</v>
      </c>
      <c r="E42" s="20">
        <v>2.5</v>
      </c>
      <c r="F42" s="28">
        <f t="shared" si="1"/>
        <v>5</v>
      </c>
      <c r="G42" s="29"/>
    </row>
    <row r="43" ht="21" customHeight="true" spans="1:7">
      <c r="A43" s="24" t="s">
        <v>32</v>
      </c>
      <c r="B43" s="24"/>
      <c r="C43" s="24"/>
      <c r="D43" s="24">
        <f>SUM(D27:D42)</f>
        <v>40</v>
      </c>
      <c r="E43" s="24">
        <f>SUM(E27:E42)</f>
        <v>40</v>
      </c>
      <c r="F43" s="24">
        <f t="shared" ref="F43" si="2">SUM(D43:E43)</f>
        <v>80</v>
      </c>
      <c r="G43" s="29"/>
    </row>
    <row r="44" ht="21" customHeight="true" spans="1:7">
      <c r="A44" s="25">
        <v>38</v>
      </c>
      <c r="B44" s="20" t="s">
        <v>50</v>
      </c>
      <c r="C44" s="25" t="s">
        <v>51</v>
      </c>
      <c r="D44" s="25">
        <v>2.5</v>
      </c>
      <c r="E44" s="25">
        <v>2.5</v>
      </c>
      <c r="F44" s="28">
        <f>D44+E44</f>
        <v>5</v>
      </c>
      <c r="G44" s="29"/>
    </row>
    <row r="45" ht="21" customHeight="true" spans="1:7">
      <c r="A45" s="25">
        <v>39</v>
      </c>
      <c r="B45" s="20" t="s">
        <v>50</v>
      </c>
      <c r="C45" s="25" t="s">
        <v>52</v>
      </c>
      <c r="D45" s="25">
        <v>2.5</v>
      </c>
      <c r="E45" s="25">
        <v>2.5</v>
      </c>
      <c r="F45" s="28">
        <f t="shared" ref="F45:F60" si="3">D45+E45</f>
        <v>5</v>
      </c>
      <c r="G45" s="29"/>
    </row>
    <row r="46" ht="21" customHeight="true" spans="1:7">
      <c r="A46" s="25">
        <v>40</v>
      </c>
      <c r="B46" s="20" t="s">
        <v>50</v>
      </c>
      <c r="C46" s="25" t="s">
        <v>53</v>
      </c>
      <c r="D46" s="25">
        <v>2.5</v>
      </c>
      <c r="E46" s="25">
        <v>2.5</v>
      </c>
      <c r="F46" s="28">
        <f t="shared" si="3"/>
        <v>5</v>
      </c>
      <c r="G46" s="29"/>
    </row>
    <row r="47" ht="21" customHeight="true" spans="1:7">
      <c r="A47" s="25">
        <v>41</v>
      </c>
      <c r="B47" s="20" t="s">
        <v>50</v>
      </c>
      <c r="C47" s="25" t="s">
        <v>54</v>
      </c>
      <c r="D47" s="25">
        <v>2.5</v>
      </c>
      <c r="E47" s="25">
        <v>2.5</v>
      </c>
      <c r="F47" s="28">
        <f t="shared" si="3"/>
        <v>5</v>
      </c>
      <c r="G47" s="29"/>
    </row>
    <row r="48" ht="21" customHeight="true" spans="1:7">
      <c r="A48" s="25">
        <v>42</v>
      </c>
      <c r="B48" s="20" t="s">
        <v>50</v>
      </c>
      <c r="C48" s="25" t="s">
        <v>55</v>
      </c>
      <c r="D48" s="25">
        <v>2.5</v>
      </c>
      <c r="E48" s="25">
        <v>2.5</v>
      </c>
      <c r="F48" s="28">
        <f t="shared" si="3"/>
        <v>5</v>
      </c>
      <c r="G48" s="29"/>
    </row>
    <row r="49" ht="21" customHeight="true" spans="1:7">
      <c r="A49" s="25">
        <v>43</v>
      </c>
      <c r="B49" s="20" t="s">
        <v>50</v>
      </c>
      <c r="C49" s="25" t="s">
        <v>56</v>
      </c>
      <c r="D49" s="25">
        <v>2.5</v>
      </c>
      <c r="E49" s="25">
        <v>2.5</v>
      </c>
      <c r="F49" s="28">
        <f t="shared" si="3"/>
        <v>5</v>
      </c>
      <c r="G49" s="29"/>
    </row>
    <row r="50" ht="33.6" customHeight="true" spans="1:7">
      <c r="A50" s="25">
        <v>44</v>
      </c>
      <c r="B50" s="20" t="s">
        <v>50</v>
      </c>
      <c r="C50" s="25" t="s">
        <v>57</v>
      </c>
      <c r="D50" s="25">
        <v>2.5</v>
      </c>
      <c r="E50" s="25">
        <v>2.5</v>
      </c>
      <c r="F50" s="28">
        <f t="shared" si="3"/>
        <v>5</v>
      </c>
      <c r="G50" s="20"/>
    </row>
    <row r="51" ht="21" customHeight="true" spans="1:7">
      <c r="A51" s="25">
        <v>45</v>
      </c>
      <c r="B51" s="20" t="s">
        <v>50</v>
      </c>
      <c r="C51" s="25" t="s">
        <v>58</v>
      </c>
      <c r="D51" s="25">
        <v>2.5</v>
      </c>
      <c r="E51" s="25">
        <v>2.5</v>
      </c>
      <c r="F51" s="28">
        <f t="shared" si="3"/>
        <v>5</v>
      </c>
      <c r="G51" s="29"/>
    </row>
    <row r="52" ht="21" customHeight="true" spans="1:7">
      <c r="A52" s="25">
        <v>46</v>
      </c>
      <c r="B52" s="20" t="s">
        <v>50</v>
      </c>
      <c r="C52" s="25" t="s">
        <v>59</v>
      </c>
      <c r="D52" s="25">
        <v>2.5</v>
      </c>
      <c r="E52" s="25">
        <v>2.5</v>
      </c>
      <c r="F52" s="28">
        <f t="shared" si="3"/>
        <v>5</v>
      </c>
      <c r="G52" s="29"/>
    </row>
    <row r="53" ht="21" customHeight="true" spans="1:7">
      <c r="A53" s="25">
        <v>47</v>
      </c>
      <c r="B53" s="20" t="s">
        <v>50</v>
      </c>
      <c r="C53" s="25" t="s">
        <v>60</v>
      </c>
      <c r="D53" s="25">
        <v>2.5</v>
      </c>
      <c r="E53" s="25">
        <v>2.5</v>
      </c>
      <c r="F53" s="28">
        <f t="shared" si="3"/>
        <v>5</v>
      </c>
      <c r="G53" s="29"/>
    </row>
    <row r="54" ht="21" customHeight="true" spans="1:7">
      <c r="A54" s="25">
        <v>48</v>
      </c>
      <c r="B54" s="20" t="s">
        <v>50</v>
      </c>
      <c r="C54" s="25" t="s">
        <v>61</v>
      </c>
      <c r="D54" s="25">
        <v>2.5</v>
      </c>
      <c r="E54" s="25">
        <v>2.5</v>
      </c>
      <c r="F54" s="28">
        <f t="shared" si="3"/>
        <v>5</v>
      </c>
      <c r="G54" s="29"/>
    </row>
    <row r="55" ht="21" customHeight="true" spans="1:7">
      <c r="A55" s="25">
        <v>49</v>
      </c>
      <c r="B55" s="20" t="s">
        <v>50</v>
      </c>
      <c r="C55" s="25" t="s">
        <v>62</v>
      </c>
      <c r="D55" s="25">
        <v>2.5</v>
      </c>
      <c r="E55" s="25">
        <v>2.5</v>
      </c>
      <c r="F55" s="28">
        <f t="shared" si="3"/>
        <v>5</v>
      </c>
      <c r="G55" s="29"/>
    </row>
    <row r="56" ht="21" customHeight="true" spans="1:7">
      <c r="A56" s="25">
        <v>50</v>
      </c>
      <c r="B56" s="20" t="s">
        <v>50</v>
      </c>
      <c r="C56" s="25" t="s">
        <v>63</v>
      </c>
      <c r="D56" s="25">
        <v>2.5</v>
      </c>
      <c r="E56" s="25">
        <v>2.5</v>
      </c>
      <c r="F56" s="28">
        <f t="shared" si="3"/>
        <v>5</v>
      </c>
      <c r="G56" s="29"/>
    </row>
    <row r="57" ht="21" customHeight="true" spans="1:7">
      <c r="A57" s="25">
        <v>51</v>
      </c>
      <c r="B57" s="20" t="s">
        <v>50</v>
      </c>
      <c r="C57" s="25" t="s">
        <v>64</v>
      </c>
      <c r="D57" s="25">
        <v>2.5</v>
      </c>
      <c r="E57" s="25">
        <v>2.5</v>
      </c>
      <c r="F57" s="28">
        <f t="shared" si="3"/>
        <v>5</v>
      </c>
      <c r="G57" s="29"/>
    </row>
    <row r="58" ht="21" customHeight="true" spans="1:7">
      <c r="A58" s="25">
        <v>52</v>
      </c>
      <c r="B58" s="20" t="s">
        <v>50</v>
      </c>
      <c r="C58" s="25" t="s">
        <v>65</v>
      </c>
      <c r="D58" s="25">
        <v>2.5</v>
      </c>
      <c r="E58" s="25">
        <v>2.5</v>
      </c>
      <c r="F58" s="28">
        <f t="shared" si="3"/>
        <v>5</v>
      </c>
      <c r="G58" s="29"/>
    </row>
    <row r="59" ht="21" customHeight="true" spans="1:7">
      <c r="A59" s="25">
        <v>53</v>
      </c>
      <c r="B59" s="20" t="s">
        <v>50</v>
      </c>
      <c r="C59" s="25" t="s">
        <v>66</v>
      </c>
      <c r="D59" s="25">
        <v>2.5</v>
      </c>
      <c r="E59" s="25">
        <v>2.5</v>
      </c>
      <c r="F59" s="28">
        <f t="shared" si="3"/>
        <v>5</v>
      </c>
      <c r="G59" s="29"/>
    </row>
    <row r="60" ht="21" customHeight="true" spans="1:7">
      <c r="A60" s="25">
        <v>54</v>
      </c>
      <c r="B60" s="20"/>
      <c r="C60" s="25" t="s">
        <v>67</v>
      </c>
      <c r="D60" s="25">
        <v>2.5</v>
      </c>
      <c r="E60" s="25">
        <v>2.5</v>
      </c>
      <c r="F60" s="28">
        <f t="shared" si="3"/>
        <v>5</v>
      </c>
      <c r="G60" s="29"/>
    </row>
    <row r="61" ht="21" customHeight="true" spans="1:7">
      <c r="A61" s="24" t="s">
        <v>32</v>
      </c>
      <c r="B61" s="24"/>
      <c r="C61" s="24"/>
      <c r="D61" s="24">
        <f>SUM(D44:D60)</f>
        <v>42.5</v>
      </c>
      <c r="E61" s="24">
        <f>SUM(E44:E60)</f>
        <v>42.5</v>
      </c>
      <c r="F61" s="24">
        <f>SUM(F44:F60)</f>
        <v>85</v>
      </c>
      <c r="G61" s="29"/>
    </row>
    <row r="62" ht="21" customHeight="true" spans="1:7">
      <c r="A62" s="25">
        <v>55</v>
      </c>
      <c r="B62" s="25" t="s">
        <v>68</v>
      </c>
      <c r="C62" s="26" t="s">
        <v>69</v>
      </c>
      <c r="D62" s="25">
        <v>2.5</v>
      </c>
      <c r="E62" s="25">
        <v>2.5</v>
      </c>
      <c r="F62" s="28">
        <f>D62+E62</f>
        <v>5</v>
      </c>
      <c r="G62" s="29"/>
    </row>
    <row r="63" ht="21" customHeight="true" spans="1:7">
      <c r="A63" s="25">
        <v>56</v>
      </c>
      <c r="B63" s="25" t="s">
        <v>68</v>
      </c>
      <c r="C63" s="26" t="s">
        <v>70</v>
      </c>
      <c r="D63" s="25">
        <v>2.5</v>
      </c>
      <c r="E63" s="25">
        <v>2.5</v>
      </c>
      <c r="F63" s="28">
        <f t="shared" ref="F63:F74" si="4">D63+E63</f>
        <v>5</v>
      </c>
      <c r="G63" s="29"/>
    </row>
    <row r="64" ht="21" customHeight="true" spans="1:7">
      <c r="A64" s="25">
        <v>57</v>
      </c>
      <c r="B64" s="25" t="s">
        <v>68</v>
      </c>
      <c r="C64" s="26" t="s">
        <v>71</v>
      </c>
      <c r="D64" s="25">
        <v>2.5</v>
      </c>
      <c r="E64" s="25">
        <v>2.5</v>
      </c>
      <c r="F64" s="28">
        <f t="shared" si="4"/>
        <v>5</v>
      </c>
      <c r="G64" s="29"/>
    </row>
    <row r="65" ht="21" customHeight="true" spans="1:7">
      <c r="A65" s="25">
        <v>58</v>
      </c>
      <c r="B65" s="25" t="s">
        <v>68</v>
      </c>
      <c r="C65" s="26" t="s">
        <v>72</v>
      </c>
      <c r="D65" s="25">
        <v>2.5</v>
      </c>
      <c r="E65" s="25">
        <v>2.5</v>
      </c>
      <c r="F65" s="28">
        <f t="shared" si="4"/>
        <v>5</v>
      </c>
      <c r="G65" s="29"/>
    </row>
    <row r="66" ht="21" customHeight="true" spans="1:7">
      <c r="A66" s="25">
        <v>59</v>
      </c>
      <c r="B66" s="25" t="s">
        <v>68</v>
      </c>
      <c r="C66" s="26" t="s">
        <v>73</v>
      </c>
      <c r="D66" s="25">
        <v>2.5</v>
      </c>
      <c r="E66" s="25">
        <v>2.5</v>
      </c>
      <c r="F66" s="28">
        <f t="shared" si="4"/>
        <v>5</v>
      </c>
      <c r="G66" s="29"/>
    </row>
    <row r="67" ht="21" customHeight="true" spans="1:7">
      <c r="A67" s="25">
        <v>60</v>
      </c>
      <c r="B67" s="25" t="s">
        <v>68</v>
      </c>
      <c r="C67" s="26" t="s">
        <v>74</v>
      </c>
      <c r="D67" s="25">
        <v>2.5</v>
      </c>
      <c r="E67" s="25">
        <v>2.5</v>
      </c>
      <c r="F67" s="28">
        <f t="shared" si="4"/>
        <v>5</v>
      </c>
      <c r="G67" s="29"/>
    </row>
    <row r="68" ht="21" customHeight="true" spans="1:7">
      <c r="A68" s="25">
        <v>61</v>
      </c>
      <c r="B68" s="25" t="s">
        <v>68</v>
      </c>
      <c r="C68" s="26" t="s">
        <v>75</v>
      </c>
      <c r="D68" s="25">
        <v>2.5</v>
      </c>
      <c r="E68" s="25">
        <v>2.5</v>
      </c>
      <c r="F68" s="28">
        <f t="shared" si="4"/>
        <v>5</v>
      </c>
      <c r="G68" s="29"/>
    </row>
    <row r="69" ht="21" customHeight="true" spans="1:7">
      <c r="A69" s="25">
        <v>62</v>
      </c>
      <c r="B69" s="25" t="s">
        <v>68</v>
      </c>
      <c r="C69" s="26" t="s">
        <v>76</v>
      </c>
      <c r="D69" s="25">
        <v>2.5</v>
      </c>
      <c r="E69" s="25">
        <v>2.5</v>
      </c>
      <c r="F69" s="28">
        <f t="shared" si="4"/>
        <v>5</v>
      </c>
      <c r="G69" s="29"/>
    </row>
    <row r="70" ht="21" customHeight="true" spans="1:7">
      <c r="A70" s="25">
        <v>63</v>
      </c>
      <c r="B70" s="25" t="s">
        <v>68</v>
      </c>
      <c r="C70" s="26" t="s">
        <v>77</v>
      </c>
      <c r="D70" s="25">
        <v>2.5</v>
      </c>
      <c r="E70" s="25">
        <v>2.5</v>
      </c>
      <c r="F70" s="28">
        <f t="shared" si="4"/>
        <v>5</v>
      </c>
      <c r="G70" s="29"/>
    </row>
    <row r="71" ht="21" customHeight="true" spans="1:7">
      <c r="A71" s="25">
        <v>64</v>
      </c>
      <c r="B71" s="25" t="s">
        <v>68</v>
      </c>
      <c r="C71" s="26" t="s">
        <v>78</v>
      </c>
      <c r="D71" s="25">
        <v>2.5</v>
      </c>
      <c r="E71" s="25">
        <v>2.5</v>
      </c>
      <c r="F71" s="28">
        <f t="shared" si="4"/>
        <v>5</v>
      </c>
      <c r="G71" s="29"/>
    </row>
    <row r="72" ht="21" customHeight="true" spans="1:7">
      <c r="A72" s="25">
        <v>65</v>
      </c>
      <c r="B72" s="25" t="s">
        <v>68</v>
      </c>
      <c r="C72" s="26" t="s">
        <v>79</v>
      </c>
      <c r="D72" s="25">
        <v>2.5</v>
      </c>
      <c r="E72" s="25">
        <v>2.5</v>
      </c>
      <c r="F72" s="28">
        <f t="shared" si="4"/>
        <v>5</v>
      </c>
      <c r="G72" s="29"/>
    </row>
    <row r="73" ht="21" customHeight="true" spans="1:7">
      <c r="A73" s="25">
        <v>66</v>
      </c>
      <c r="B73" s="25" t="s">
        <v>68</v>
      </c>
      <c r="C73" s="26" t="s">
        <v>80</v>
      </c>
      <c r="D73" s="25">
        <v>2.5</v>
      </c>
      <c r="E73" s="25">
        <v>2.5</v>
      </c>
      <c r="F73" s="28">
        <f t="shared" si="4"/>
        <v>5</v>
      </c>
      <c r="G73" s="29"/>
    </row>
    <row r="74" ht="21" customHeight="true" spans="1:7">
      <c r="A74" s="25">
        <v>67</v>
      </c>
      <c r="B74" s="25" t="s">
        <v>68</v>
      </c>
      <c r="C74" s="26" t="s">
        <v>81</v>
      </c>
      <c r="D74" s="25">
        <v>2.5</v>
      </c>
      <c r="E74" s="25">
        <v>2.5</v>
      </c>
      <c r="F74" s="28">
        <f t="shared" si="4"/>
        <v>5</v>
      </c>
      <c r="G74" s="29"/>
    </row>
    <row r="75" ht="21" customHeight="true" spans="1:7">
      <c r="A75" s="24" t="s">
        <v>32</v>
      </c>
      <c r="B75" s="24"/>
      <c r="C75" s="24"/>
      <c r="D75" s="24">
        <f>SUM(D62:D74)</f>
        <v>32.5</v>
      </c>
      <c r="E75" s="24">
        <f>SUM(E62:E74)</f>
        <v>32.5</v>
      </c>
      <c r="F75" s="24">
        <f>SUM(F62:F74)</f>
        <v>65</v>
      </c>
      <c r="G75" s="29"/>
    </row>
    <row r="76" ht="21" customHeight="true" spans="1:7">
      <c r="A76" s="20">
        <v>68</v>
      </c>
      <c r="B76" s="31" t="s">
        <v>82</v>
      </c>
      <c r="C76" s="25" t="s">
        <v>83</v>
      </c>
      <c r="D76" s="25">
        <v>2.5</v>
      </c>
      <c r="E76" s="20">
        <v>2.5</v>
      </c>
      <c r="F76" s="28">
        <f>D76+E76</f>
        <v>5</v>
      </c>
      <c r="G76" s="29"/>
    </row>
    <row r="77" ht="21" customHeight="true" spans="1:7">
      <c r="A77" s="20">
        <v>69</v>
      </c>
      <c r="B77" s="31" t="s">
        <v>82</v>
      </c>
      <c r="C77" s="25" t="s">
        <v>84</v>
      </c>
      <c r="D77" s="25">
        <v>2.5</v>
      </c>
      <c r="E77" s="20">
        <v>2.5</v>
      </c>
      <c r="F77" s="28">
        <f t="shared" ref="F77:F84" si="5">D77+E77</f>
        <v>5</v>
      </c>
      <c r="G77" s="29"/>
    </row>
    <row r="78" ht="21" customHeight="true" spans="1:7">
      <c r="A78" s="20">
        <v>70</v>
      </c>
      <c r="B78" s="31" t="s">
        <v>82</v>
      </c>
      <c r="C78" s="25" t="s">
        <v>85</v>
      </c>
      <c r="D78" s="25">
        <v>2.5</v>
      </c>
      <c r="E78" s="20">
        <v>2.5</v>
      </c>
      <c r="F78" s="28">
        <f t="shared" si="5"/>
        <v>5</v>
      </c>
      <c r="G78" s="29"/>
    </row>
    <row r="79" ht="21" customHeight="true" spans="1:7">
      <c r="A79" s="20">
        <v>71</v>
      </c>
      <c r="B79" s="31" t="s">
        <v>82</v>
      </c>
      <c r="C79" s="25" t="s">
        <v>86</v>
      </c>
      <c r="D79" s="25">
        <v>2.5</v>
      </c>
      <c r="E79" s="20">
        <v>2.5</v>
      </c>
      <c r="F79" s="28">
        <f t="shared" si="5"/>
        <v>5</v>
      </c>
      <c r="G79" s="29"/>
    </row>
    <row r="80" ht="21" customHeight="true" spans="1:7">
      <c r="A80" s="20">
        <v>72</v>
      </c>
      <c r="B80" s="31" t="s">
        <v>82</v>
      </c>
      <c r="C80" s="25" t="s">
        <v>87</v>
      </c>
      <c r="D80" s="25">
        <v>2.5</v>
      </c>
      <c r="E80" s="20">
        <v>2.5</v>
      </c>
      <c r="F80" s="28">
        <f t="shared" si="5"/>
        <v>5</v>
      </c>
      <c r="G80" s="29"/>
    </row>
    <row r="81" ht="21" customHeight="true" spans="1:7">
      <c r="A81" s="20">
        <v>73</v>
      </c>
      <c r="B81" s="31" t="s">
        <v>82</v>
      </c>
      <c r="C81" s="25" t="s">
        <v>88</v>
      </c>
      <c r="D81" s="25">
        <v>2.5</v>
      </c>
      <c r="E81" s="20">
        <v>2.5</v>
      </c>
      <c r="F81" s="28">
        <f t="shared" si="5"/>
        <v>5</v>
      </c>
      <c r="G81" s="29"/>
    </row>
    <row r="82" ht="21" customHeight="true" spans="1:7">
      <c r="A82" s="20">
        <v>74</v>
      </c>
      <c r="B82" s="31" t="s">
        <v>82</v>
      </c>
      <c r="C82" s="25" t="s">
        <v>89</v>
      </c>
      <c r="D82" s="25">
        <v>2.5</v>
      </c>
      <c r="E82" s="20">
        <v>2.5</v>
      </c>
      <c r="F82" s="28">
        <f t="shared" si="5"/>
        <v>5</v>
      </c>
      <c r="G82" s="29"/>
    </row>
    <row r="83" ht="21" customHeight="true" spans="1:7">
      <c r="A83" s="20">
        <v>75</v>
      </c>
      <c r="B83" s="31" t="s">
        <v>82</v>
      </c>
      <c r="C83" s="25" t="s">
        <v>90</v>
      </c>
      <c r="D83" s="25">
        <v>2.5</v>
      </c>
      <c r="E83" s="20">
        <v>2.5</v>
      </c>
      <c r="F83" s="28">
        <f t="shared" si="5"/>
        <v>5</v>
      </c>
      <c r="G83" s="29"/>
    </row>
    <row r="84" ht="21" customHeight="true" spans="1:7">
      <c r="A84" s="20">
        <v>76</v>
      </c>
      <c r="B84" s="31" t="s">
        <v>82</v>
      </c>
      <c r="C84" s="25" t="s">
        <v>91</v>
      </c>
      <c r="D84" s="25">
        <v>2.5</v>
      </c>
      <c r="E84" s="20">
        <v>2.5</v>
      </c>
      <c r="F84" s="28">
        <f t="shared" si="5"/>
        <v>5</v>
      </c>
      <c r="G84" s="29"/>
    </row>
    <row r="85" ht="21" customHeight="true" spans="1:7">
      <c r="A85" s="24" t="s">
        <v>32</v>
      </c>
      <c r="B85" s="24"/>
      <c r="C85" s="24"/>
      <c r="D85" s="24">
        <f>SUM(D76:D84)</f>
        <v>22.5</v>
      </c>
      <c r="E85" s="24">
        <f>SUM(E76:E84)</f>
        <v>22.5</v>
      </c>
      <c r="F85" s="24">
        <f t="shared" ref="F85" si="6">SUM(D85:E85)</f>
        <v>45</v>
      </c>
      <c r="G85" s="29"/>
    </row>
    <row r="86" ht="21" customHeight="true" spans="1:7">
      <c r="A86" s="25">
        <v>77</v>
      </c>
      <c r="B86" s="25" t="s">
        <v>92</v>
      </c>
      <c r="C86" s="25" t="s">
        <v>93</v>
      </c>
      <c r="D86" s="25">
        <v>2.5</v>
      </c>
      <c r="E86" s="20">
        <v>2.5</v>
      </c>
      <c r="F86" s="28">
        <f>D86+E86</f>
        <v>5</v>
      </c>
      <c r="G86" s="29"/>
    </row>
    <row r="87" ht="21" customHeight="true" spans="1:7">
      <c r="A87" s="25">
        <v>78</v>
      </c>
      <c r="B87" s="25" t="s">
        <v>92</v>
      </c>
      <c r="C87" s="25" t="s">
        <v>94</v>
      </c>
      <c r="D87" s="25">
        <v>2.5</v>
      </c>
      <c r="E87" s="20">
        <v>2.5</v>
      </c>
      <c r="F87" s="28">
        <f t="shared" ref="F87:F92" si="7">D87+E87</f>
        <v>5</v>
      </c>
      <c r="G87" s="29"/>
    </row>
    <row r="88" ht="21" customHeight="true" spans="1:7">
      <c r="A88" s="25">
        <v>79</v>
      </c>
      <c r="B88" s="25" t="s">
        <v>92</v>
      </c>
      <c r="C88" s="25" t="s">
        <v>95</v>
      </c>
      <c r="D88" s="25">
        <v>2.5</v>
      </c>
      <c r="E88" s="20">
        <v>2.5</v>
      </c>
      <c r="F88" s="28">
        <f t="shared" si="7"/>
        <v>5</v>
      </c>
      <c r="G88" s="29"/>
    </row>
    <row r="89" ht="21" customHeight="true" spans="1:7">
      <c r="A89" s="25">
        <v>80</v>
      </c>
      <c r="B89" s="25" t="s">
        <v>92</v>
      </c>
      <c r="C89" s="25" t="s">
        <v>96</v>
      </c>
      <c r="D89" s="25">
        <v>2.5</v>
      </c>
      <c r="E89" s="20">
        <v>2.5</v>
      </c>
      <c r="F89" s="28">
        <f t="shared" si="7"/>
        <v>5</v>
      </c>
      <c r="G89" s="29"/>
    </row>
    <row r="90" ht="21" customHeight="true" spans="1:7">
      <c r="A90" s="25">
        <v>81</v>
      </c>
      <c r="B90" s="25" t="s">
        <v>92</v>
      </c>
      <c r="C90" s="25" t="s">
        <v>97</v>
      </c>
      <c r="D90" s="25">
        <v>2.5</v>
      </c>
      <c r="E90" s="20">
        <v>2.5</v>
      </c>
      <c r="F90" s="28">
        <f t="shared" si="7"/>
        <v>5</v>
      </c>
      <c r="G90" s="29"/>
    </row>
    <row r="91" ht="21" customHeight="true" spans="1:7">
      <c r="A91" s="25">
        <v>82</v>
      </c>
      <c r="B91" s="25" t="s">
        <v>92</v>
      </c>
      <c r="C91" s="25" t="s">
        <v>98</v>
      </c>
      <c r="D91" s="25">
        <v>2.5</v>
      </c>
      <c r="E91" s="20">
        <v>2.5</v>
      </c>
      <c r="F91" s="28">
        <f t="shared" si="7"/>
        <v>5</v>
      </c>
      <c r="G91" s="29"/>
    </row>
    <row r="92" ht="21" customHeight="true" spans="1:7">
      <c r="A92" s="25">
        <v>83</v>
      </c>
      <c r="B92" s="25" t="s">
        <v>92</v>
      </c>
      <c r="C92" s="25" t="s">
        <v>99</v>
      </c>
      <c r="D92" s="25">
        <v>2.5</v>
      </c>
      <c r="E92" s="20">
        <v>2.5</v>
      </c>
      <c r="F92" s="28">
        <f t="shared" si="7"/>
        <v>5</v>
      </c>
      <c r="G92" s="29"/>
    </row>
    <row r="93" ht="21" customHeight="true" spans="1:7">
      <c r="A93" s="24" t="s">
        <v>32</v>
      </c>
      <c r="B93" s="24"/>
      <c r="C93" s="24"/>
      <c r="D93" s="24">
        <f>SUM(D86:D92)</f>
        <v>17.5</v>
      </c>
      <c r="E93" s="24">
        <f>SUM(E86:E92)</f>
        <v>17.5</v>
      </c>
      <c r="F93" s="24">
        <f t="shared" ref="F93" si="8">SUM(D93:E93)</f>
        <v>35</v>
      </c>
      <c r="G93" s="29"/>
    </row>
    <row r="94" ht="21" customHeight="true" spans="1:7">
      <c r="A94" s="24" t="s">
        <v>8</v>
      </c>
      <c r="B94" s="24"/>
      <c r="C94" s="24"/>
      <c r="D94" s="24">
        <v>207.5</v>
      </c>
      <c r="E94" s="24">
        <v>207.5</v>
      </c>
      <c r="F94" s="24">
        <f>D94+E94</f>
        <v>415</v>
      </c>
      <c r="G94" s="29"/>
    </row>
  </sheetData>
  <mergeCells count="10">
    <mergeCell ref="A1:B1"/>
    <mergeCell ref="A2:G2"/>
    <mergeCell ref="E3:F3"/>
    <mergeCell ref="A26:C26"/>
    <mergeCell ref="A43:C43"/>
    <mergeCell ref="A61:C61"/>
    <mergeCell ref="A75:C75"/>
    <mergeCell ref="A85:C85"/>
    <mergeCell ref="A93:C93"/>
    <mergeCell ref="A94:C94"/>
  </mergeCells>
  <pageMargins left="0.786805555555556" right="0.432638888888889" top="0.708333333333333" bottom="0.66875" header="0.118055555555556" footer="0.118055555555556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R27"/>
  <sheetViews>
    <sheetView view="pageBreakPreview" zoomScale="60" zoomScaleNormal="100" zoomScaleSheetLayoutView="60" workbookViewId="0">
      <selection activeCell="A1" sqref="A1:R24"/>
    </sheetView>
  </sheetViews>
  <sheetFormatPr defaultColWidth="9" defaultRowHeight="14.25"/>
  <cols>
    <col min="1" max="1" width="13.1083333333333" customWidth="true"/>
    <col min="2" max="2" width="12.4416666666667" customWidth="true"/>
    <col min="3" max="3" width="12.6666666666667" customWidth="true"/>
    <col min="4" max="4" width="12.8833333333333" customWidth="true"/>
    <col min="5" max="5" width="11" customWidth="true"/>
    <col min="6" max="6" width="39.5583333333333" customWidth="true"/>
    <col min="7" max="7" width="12" customWidth="true"/>
    <col min="8" max="8" width="30.4416666666667" customWidth="true"/>
    <col min="9" max="9" width="9.775" customWidth="true"/>
    <col min="10" max="10" width="6.775" customWidth="true"/>
    <col min="11" max="11" width="5.44166666666667" customWidth="true"/>
    <col min="12" max="12" width="6.66666666666667" customWidth="true"/>
    <col min="13" max="13" width="7.21666666666667" customWidth="true"/>
    <col min="14" max="15" width="6.55833333333333" customWidth="true"/>
    <col min="16" max="16" width="6.88333333333333" customWidth="true"/>
    <col min="17" max="17" width="5.21666666666667" customWidth="true"/>
    <col min="18" max="18" width="6.88333333333333" customWidth="true"/>
  </cols>
  <sheetData>
    <row r="2" ht="22.5" spans="1:18">
      <c r="A2" s="2" t="s">
        <v>100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>
      <c r="A3" s="3" t="s">
        <v>101</v>
      </c>
      <c r="B3" s="4" t="s">
        <v>102</v>
      </c>
      <c r="C3" s="4"/>
      <c r="D3" s="4"/>
      <c r="E3" s="4"/>
      <c r="F3" s="4"/>
      <c r="G3" s="4"/>
      <c r="H3" s="4"/>
      <c r="I3" s="3" t="s">
        <v>103</v>
      </c>
      <c r="J3" s="4" t="s">
        <v>104</v>
      </c>
      <c r="K3" s="4"/>
      <c r="L3" s="4"/>
      <c r="M3" s="4"/>
      <c r="N3" s="4"/>
      <c r="O3" s="4"/>
      <c r="P3" s="4"/>
      <c r="Q3" s="4"/>
      <c r="R3" s="4"/>
    </row>
    <row r="4" spans="1:18">
      <c r="A4" s="3" t="s">
        <v>105</v>
      </c>
      <c r="B4" s="4" t="s">
        <v>106</v>
      </c>
      <c r="C4" s="4"/>
      <c r="D4" s="4"/>
      <c r="E4" s="4"/>
      <c r="F4" s="4"/>
      <c r="G4" s="4"/>
      <c r="H4" s="4"/>
      <c r="I4" s="3" t="s">
        <v>107</v>
      </c>
      <c r="J4" s="4" t="s">
        <v>108</v>
      </c>
      <c r="K4" s="4"/>
      <c r="L4" s="4"/>
      <c r="M4" s="4"/>
      <c r="N4" s="4"/>
      <c r="O4" s="4"/>
      <c r="P4" s="4"/>
      <c r="Q4" s="4"/>
      <c r="R4" s="4"/>
    </row>
    <row r="5" spans="1:18">
      <c r="A5" s="3" t="s">
        <v>109</v>
      </c>
      <c r="B5" s="4" t="s">
        <v>110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>
      <c r="A7" s="3" t="s">
        <v>111</v>
      </c>
      <c r="B7" s="4" t="s">
        <v>112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>
      <c r="A8" s="3" t="s">
        <v>113</v>
      </c>
      <c r="B8" s="4" t="s">
        <v>114</v>
      </c>
      <c r="C8" s="4"/>
      <c r="D8" s="4"/>
      <c r="E8" s="4"/>
      <c r="F8" s="4"/>
      <c r="G8" s="4"/>
      <c r="H8" s="4"/>
      <c r="I8" s="3" t="s">
        <v>115</v>
      </c>
      <c r="J8" s="4" t="s">
        <v>114</v>
      </c>
      <c r="K8" s="4"/>
      <c r="L8" s="4"/>
      <c r="M8" s="4"/>
      <c r="N8" s="4"/>
      <c r="O8" s="4"/>
      <c r="P8" s="4"/>
      <c r="Q8" s="4"/>
      <c r="R8" s="4"/>
    </row>
    <row r="9" ht="28.5" spans="1:18">
      <c r="A9" s="3" t="s">
        <v>116</v>
      </c>
      <c r="B9" s="4" t="s">
        <v>117</v>
      </c>
      <c r="C9" s="4"/>
      <c r="D9" s="4"/>
      <c r="E9" s="4"/>
      <c r="F9" s="4"/>
      <c r="G9" s="4"/>
      <c r="H9" s="4"/>
      <c r="I9" s="12" t="s">
        <v>118</v>
      </c>
      <c r="J9" s="4" t="s">
        <v>117</v>
      </c>
      <c r="K9" s="4"/>
      <c r="L9" s="4"/>
      <c r="M9" s="4"/>
      <c r="N9" s="4"/>
      <c r="O9" s="4"/>
      <c r="P9" s="4"/>
      <c r="Q9" s="4"/>
      <c r="R9" s="4"/>
    </row>
    <row r="10" ht="28.5" spans="1:18">
      <c r="A10" s="3" t="s">
        <v>119</v>
      </c>
      <c r="B10" s="4" t="s">
        <v>120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ht="28.8" customHeight="true" spans="1:18">
      <c r="A11" s="3" t="s">
        <v>121</v>
      </c>
      <c r="B11" s="5" t="s">
        <v>122</v>
      </c>
      <c r="C11" s="3" t="s">
        <v>123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ht="28.5" spans="1:18">
      <c r="A12" s="3"/>
      <c r="B12" s="5" t="s">
        <v>124</v>
      </c>
      <c r="C12" s="3" t="s">
        <v>125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ht="28.5" spans="1:18">
      <c r="A13" s="3" t="s">
        <v>126</v>
      </c>
      <c r="B13" s="4" t="s">
        <v>127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>
      <c r="A14" s="3" t="s">
        <v>9</v>
      </c>
      <c r="B14" s="4" t="s">
        <v>114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>
      <c r="A15" s="3" t="s">
        <v>128</v>
      </c>
      <c r="B15" s="3" t="s">
        <v>129</v>
      </c>
      <c r="C15" s="3"/>
      <c r="D15" s="3"/>
      <c r="E15" s="4" t="s">
        <v>130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>
      <c r="A16" s="3"/>
      <c r="B16" s="3" t="s">
        <v>131</v>
      </c>
      <c r="C16" s="3"/>
      <c r="D16" s="3"/>
      <c r="E16" s="4" t="s">
        <v>130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>
      <c r="A17" s="3"/>
      <c r="B17" s="3" t="s">
        <v>132</v>
      </c>
      <c r="C17" s="3"/>
      <c r="D17" s="3"/>
      <c r="E17" s="4" t="s">
        <v>133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="1" customFormat="true" ht="57" spans="1:18">
      <c r="A18" s="6" t="s">
        <v>134</v>
      </c>
      <c r="B18" s="7" t="s">
        <v>135</v>
      </c>
      <c r="C18" s="7" t="s">
        <v>136</v>
      </c>
      <c r="D18" s="7" t="s">
        <v>137</v>
      </c>
      <c r="E18" s="7" t="s">
        <v>138</v>
      </c>
      <c r="F18" s="7" t="s">
        <v>139</v>
      </c>
      <c r="G18" s="7" t="s">
        <v>140</v>
      </c>
      <c r="H18" s="7" t="s">
        <v>141</v>
      </c>
      <c r="I18" s="7" t="s">
        <v>142</v>
      </c>
      <c r="J18" s="7" t="s">
        <v>143</v>
      </c>
      <c r="K18" s="7" t="s">
        <v>144</v>
      </c>
      <c r="L18" s="7" t="s">
        <v>145</v>
      </c>
      <c r="M18" s="7" t="s">
        <v>146</v>
      </c>
      <c r="N18" s="7" t="s">
        <v>147</v>
      </c>
      <c r="O18" s="7" t="s">
        <v>148</v>
      </c>
      <c r="P18" s="7" t="s">
        <v>149</v>
      </c>
      <c r="Q18" s="7" t="s">
        <v>150</v>
      </c>
      <c r="R18" s="7" t="s">
        <v>151</v>
      </c>
    </row>
    <row r="19" ht="63" customHeight="true" spans="1:18">
      <c r="A19" s="8" t="s">
        <v>152</v>
      </c>
      <c r="B19" s="9" t="s">
        <v>153</v>
      </c>
      <c r="C19" s="9" t="s">
        <v>154</v>
      </c>
      <c r="D19" s="10" t="s">
        <v>155</v>
      </c>
      <c r="E19" s="11" t="s">
        <v>156</v>
      </c>
      <c r="F19" s="11" t="s">
        <v>157</v>
      </c>
      <c r="G19" s="11" t="s">
        <v>158</v>
      </c>
      <c r="H19" s="11" t="s">
        <v>159</v>
      </c>
      <c r="I19" s="11" t="s">
        <v>160</v>
      </c>
      <c r="J19" s="11" t="s">
        <v>161</v>
      </c>
      <c r="K19" s="11" t="s">
        <v>162</v>
      </c>
      <c r="L19" s="11" t="s">
        <v>114</v>
      </c>
      <c r="M19" s="11" t="s">
        <v>114</v>
      </c>
      <c r="N19" s="11" t="s">
        <v>114</v>
      </c>
      <c r="O19" s="11" t="s">
        <v>163</v>
      </c>
      <c r="P19" s="11" t="s">
        <v>164</v>
      </c>
      <c r="Q19" s="11" t="s">
        <v>165</v>
      </c>
      <c r="R19" s="11" t="s">
        <v>166</v>
      </c>
    </row>
    <row r="20" ht="63" customHeight="true" spans="1:18">
      <c r="A20" s="8" t="s">
        <v>152</v>
      </c>
      <c r="B20" s="9" t="s">
        <v>153</v>
      </c>
      <c r="C20" s="9" t="s">
        <v>167</v>
      </c>
      <c r="D20" s="10" t="s">
        <v>168</v>
      </c>
      <c r="E20" s="11" t="s">
        <v>169</v>
      </c>
      <c r="F20" s="11" t="s">
        <v>157</v>
      </c>
      <c r="G20" s="11" t="s">
        <v>158</v>
      </c>
      <c r="H20" s="11" t="s">
        <v>159</v>
      </c>
      <c r="I20" s="11" t="s">
        <v>160</v>
      </c>
      <c r="J20" s="11" t="s">
        <v>161</v>
      </c>
      <c r="K20" s="11" t="s">
        <v>162</v>
      </c>
      <c r="L20" s="11" t="s">
        <v>114</v>
      </c>
      <c r="M20" s="11" t="s">
        <v>114</v>
      </c>
      <c r="N20" s="11" t="s">
        <v>114</v>
      </c>
      <c r="O20" s="11" t="s">
        <v>163</v>
      </c>
      <c r="P20" s="11" t="s">
        <v>170</v>
      </c>
      <c r="Q20" s="11" t="s">
        <v>171</v>
      </c>
      <c r="R20" s="11" t="s">
        <v>166</v>
      </c>
    </row>
    <row r="21" ht="63" customHeight="true" spans="1:18">
      <c r="A21" s="8" t="s">
        <v>152</v>
      </c>
      <c r="B21" s="9" t="s">
        <v>153</v>
      </c>
      <c r="C21" s="9" t="s">
        <v>172</v>
      </c>
      <c r="D21" s="10" t="s">
        <v>173</v>
      </c>
      <c r="E21" s="11" t="s">
        <v>174</v>
      </c>
      <c r="F21" s="11" t="s">
        <v>157</v>
      </c>
      <c r="G21" s="11" t="s">
        <v>158</v>
      </c>
      <c r="H21" s="11" t="s">
        <v>159</v>
      </c>
      <c r="I21" s="11" t="s">
        <v>160</v>
      </c>
      <c r="J21" s="11" t="s">
        <v>161</v>
      </c>
      <c r="K21" s="11" t="s">
        <v>162</v>
      </c>
      <c r="L21" s="11" t="s">
        <v>114</v>
      </c>
      <c r="M21" s="11" t="s">
        <v>114</v>
      </c>
      <c r="N21" s="11" t="s">
        <v>114</v>
      </c>
      <c r="O21" s="11" t="s">
        <v>163</v>
      </c>
      <c r="P21" s="11" t="s">
        <v>175</v>
      </c>
      <c r="Q21" s="11" t="s">
        <v>176</v>
      </c>
      <c r="R21" s="11" t="s">
        <v>166</v>
      </c>
    </row>
    <row r="22" ht="63" customHeight="true" spans="1:18">
      <c r="A22" s="8" t="s">
        <v>152</v>
      </c>
      <c r="B22" s="9" t="s">
        <v>153</v>
      </c>
      <c r="C22" s="9" t="s">
        <v>177</v>
      </c>
      <c r="D22" s="10" t="s">
        <v>178</v>
      </c>
      <c r="E22" s="11" t="s">
        <v>179</v>
      </c>
      <c r="F22" s="11" t="s">
        <v>157</v>
      </c>
      <c r="G22" s="11" t="s">
        <v>158</v>
      </c>
      <c r="H22" s="11" t="s">
        <v>159</v>
      </c>
      <c r="I22" s="11" t="s">
        <v>160</v>
      </c>
      <c r="J22" s="11" t="s">
        <v>161</v>
      </c>
      <c r="K22" s="11" t="s">
        <v>162</v>
      </c>
      <c r="L22" s="11" t="s">
        <v>114</v>
      </c>
      <c r="M22" s="11" t="s">
        <v>114</v>
      </c>
      <c r="N22" s="11" t="s">
        <v>114</v>
      </c>
      <c r="O22" s="11" t="s">
        <v>175</v>
      </c>
      <c r="P22" s="11" t="s">
        <v>175</v>
      </c>
      <c r="Q22" s="11" t="s">
        <v>176</v>
      </c>
      <c r="R22" s="11" t="s">
        <v>166</v>
      </c>
    </row>
    <row r="23" ht="63" customHeight="true" spans="1:18">
      <c r="A23" s="8" t="s">
        <v>152</v>
      </c>
      <c r="B23" s="9" t="s">
        <v>180</v>
      </c>
      <c r="C23" s="9" t="s">
        <v>181</v>
      </c>
      <c r="D23" s="10" t="s">
        <v>182</v>
      </c>
      <c r="E23" s="11" t="s">
        <v>183</v>
      </c>
      <c r="F23" s="11" t="s">
        <v>157</v>
      </c>
      <c r="G23" s="11" t="s">
        <v>158</v>
      </c>
      <c r="H23" s="11" t="s">
        <v>159</v>
      </c>
      <c r="I23" s="11" t="s">
        <v>160</v>
      </c>
      <c r="J23" s="11" t="s">
        <v>161</v>
      </c>
      <c r="K23" s="11" t="s">
        <v>162</v>
      </c>
      <c r="L23" s="11" t="s">
        <v>114</v>
      </c>
      <c r="M23" s="11" t="s">
        <v>114</v>
      </c>
      <c r="N23" s="11" t="s">
        <v>114</v>
      </c>
      <c r="O23" s="11" t="s">
        <v>163</v>
      </c>
      <c r="P23" s="11" t="s">
        <v>184</v>
      </c>
      <c r="Q23" s="11" t="s">
        <v>165</v>
      </c>
      <c r="R23" s="11" t="s">
        <v>166</v>
      </c>
    </row>
    <row r="24" ht="63" customHeight="true" spans="1:18">
      <c r="A24" s="8" t="s">
        <v>152</v>
      </c>
      <c r="B24" s="9" t="s">
        <v>185</v>
      </c>
      <c r="C24" s="9" t="s">
        <v>186</v>
      </c>
      <c r="D24" s="10" t="s">
        <v>187</v>
      </c>
      <c r="E24" s="11" t="s">
        <v>188</v>
      </c>
      <c r="F24" s="11" t="s">
        <v>157</v>
      </c>
      <c r="G24" s="11" t="s">
        <v>158</v>
      </c>
      <c r="H24" s="11" t="s">
        <v>159</v>
      </c>
      <c r="I24" s="11" t="s">
        <v>160</v>
      </c>
      <c r="J24" s="11" t="s">
        <v>161</v>
      </c>
      <c r="K24" s="11" t="s">
        <v>162</v>
      </c>
      <c r="L24" s="11" t="s">
        <v>114</v>
      </c>
      <c r="M24" s="11" t="s">
        <v>114</v>
      </c>
      <c r="N24" s="11" t="s">
        <v>114</v>
      </c>
      <c r="O24" s="11" t="s">
        <v>163</v>
      </c>
      <c r="P24" s="11" t="s">
        <v>175</v>
      </c>
      <c r="Q24" s="11" t="s">
        <v>176</v>
      </c>
      <c r="R24" s="11" t="s">
        <v>166</v>
      </c>
    </row>
    <row r="25" ht="63" customHeight="true"/>
    <row r="26" ht="63" customHeight="true"/>
    <row r="27" ht="63" customHeight="true"/>
  </sheetData>
  <mergeCells count="27">
    <mergeCell ref="A2:R2"/>
    <mergeCell ref="B3:H3"/>
    <mergeCell ref="J3:R3"/>
    <mergeCell ref="B4:H4"/>
    <mergeCell ref="J4:R4"/>
    <mergeCell ref="B7:R7"/>
    <mergeCell ref="B8:H8"/>
    <mergeCell ref="J8:R8"/>
    <mergeCell ref="B9:H9"/>
    <mergeCell ref="J9:R9"/>
    <mergeCell ref="B10:R10"/>
    <mergeCell ref="C11:R11"/>
    <mergeCell ref="C12:R12"/>
    <mergeCell ref="B13:R13"/>
    <mergeCell ref="B14:R14"/>
    <mergeCell ref="B15:D15"/>
    <mergeCell ref="E15:R15"/>
    <mergeCell ref="B16:D16"/>
    <mergeCell ref="E16:R16"/>
    <mergeCell ref="B17:D17"/>
    <mergeCell ref="E17:R17"/>
    <mergeCell ref="A5:A6"/>
    <mergeCell ref="A11:A12"/>
    <mergeCell ref="A15:A17"/>
    <mergeCell ref="A19:A24"/>
    <mergeCell ref="B19:B22"/>
    <mergeCell ref="B5:R6"/>
  </mergeCells>
  <pageMargins left="0.7" right="0.7" top="0.75" bottom="0.75" header="0.3" footer="0.3"/>
  <pageSetup paperSize="9" scale="6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核定汇总表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unis</cp:lastModifiedBy>
  <dcterms:created xsi:type="dcterms:W3CDTF">2019-07-04T02:48:00Z</dcterms:created>
  <cp:lastPrinted>2022-12-21T10:46:00Z</cp:lastPrinted>
  <dcterms:modified xsi:type="dcterms:W3CDTF">2023-11-02T15:41:58Z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2052-11.8.2.10552</vt:lpwstr>
  </property>
  <property fmtid="{D5CDD505-2E9C-101B-9397-08002B2CF9AE}" pid="3" name="ICV">
    <vt:lpwstr>0F7A8B1994744C88AE2297CF616B6667</vt:lpwstr>
  </property>
</Properties>
</file>