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372"/>
  </bookViews>
  <sheets>
    <sheet name="汇总表" sheetId="1" r:id="rId1"/>
  </sheets>
  <definedNames>
    <definedName name="_xlnm._FilterDatabase" localSheetId="0" hidden="1">汇总表!$A$4:$BF$124</definedName>
    <definedName name="_xlnm.Print_Titles" localSheetId="0">汇总表!$4:$4</definedName>
  </definedNames>
  <calcPr calcId="144525"/>
</workbook>
</file>

<file path=xl/sharedStrings.xml><?xml version="1.0" encoding="utf-8"?>
<sst xmlns="http://schemas.openxmlformats.org/spreadsheetml/2006/main" count="1422" uniqueCount="438">
  <si>
    <t>晋安区2025年市重点项目汇总表</t>
  </si>
  <si>
    <t>序号</t>
  </si>
  <si>
    <t>是否省重点项目</t>
  </si>
  <si>
    <t>项目名称</t>
  </si>
  <si>
    <t>项目所在地</t>
  </si>
  <si>
    <t>建设内容及规模</t>
  </si>
  <si>
    <t>计划开工时间</t>
  </si>
  <si>
    <t>计划竣工时间</t>
  </si>
  <si>
    <t>总投资
（万元）</t>
  </si>
  <si>
    <t>年度计划投资
（万元）</t>
  </si>
  <si>
    <t>本年工作目标</t>
  </si>
  <si>
    <t>市重点建设阶段</t>
  </si>
  <si>
    <t>业主单位</t>
  </si>
  <si>
    <t>产业类型</t>
  </si>
  <si>
    <t>所属行业</t>
  </si>
  <si>
    <t>细分行业</t>
  </si>
  <si>
    <t>是否上年度重点</t>
  </si>
  <si>
    <t>合计：116项</t>
  </si>
  <si>
    <t>在建：40项</t>
  </si>
  <si>
    <t>是</t>
  </si>
  <si>
    <t>福州晋安湖东侧地块“三创”示范园</t>
  </si>
  <si>
    <t>福兴开发区
鼓山镇</t>
  </si>
  <si>
    <t>总建筑面积约96.1万平方米，项目以光电产业为核心，打造都市型新兴产业、创新型产业以及智能制造等三大产业集聚发展的高品质生态智慧产业园。重点建设智能化工厂、展示会议交流中心、研发中心、员工食堂、智慧停车场以及其他配套设施</t>
  </si>
  <si>
    <t>2020/11</t>
  </si>
  <si>
    <t>2025/12</t>
  </si>
  <si>
    <t>未来科技大厦：一季度外墙装饰；二季度内部装修；三季度绿化扫尾；四季度竣工验收
天盟大厦：一季度外墙装饰；二季度内部装修；三季度绿化扫尾；四季度竣工验收
德艺文创科技研发中心：一季度主体结构封顶；二季度室内装饰装修工程、水电安装工程及幕墙工程；三季度室内装饰装修工程、水电安装工程及幕墙工程；四季度竣工验收</t>
  </si>
  <si>
    <t>在建</t>
  </si>
  <si>
    <t>福州福兴经济开发区资产运营开发有限公司</t>
  </si>
  <si>
    <t>产业项目</t>
  </si>
  <si>
    <t>战略性新兴产业（工业）</t>
  </si>
  <si>
    <t>高新技术产业（不含电子信息）</t>
  </si>
  <si>
    <t>续列</t>
  </si>
  <si>
    <t>晋安湖三创园A、B地块
（晋芯科技园、双兴数智园）</t>
  </si>
  <si>
    <t>总建筑面积约15.7万平方米，分为A、B两个地块建设，其中：A地块总建筑面积7.1万平方米，拟建设爱国者之星总部项目、中青弘丰智创科技总部等项目；B地块总建筑面积约8.6万平方米，拟建设5栋标准化/定制工业厂房及办公楼</t>
  </si>
  <si>
    <t>2023/06</t>
  </si>
  <si>
    <t>2026/12</t>
  </si>
  <si>
    <t>一季度主体结构施工50%；二季度主体结构施工70%；三季度主体结构施工90%；四季度主体结构封顶</t>
  </si>
  <si>
    <t>福州市左创置业有限公司</t>
  </si>
  <si>
    <t>福兴经济开发区A2-B光电产业园</t>
  </si>
  <si>
    <t>总建筑面积7.3万平方米，拟建设光电产业园，新建5栋建筑，其中3幢为9层或10层厂房，其余为1幢配套公寓和1幢商务办公楼</t>
  </si>
  <si>
    <t>2023/12</t>
  </si>
  <si>
    <t>喜相逢智研中心</t>
  </si>
  <si>
    <t>总建筑面积约36135平米，拟建设含总部综合办公区、喜相逢商学院、数据监控中心、车用高端GPS研发生产中心、车辆进出口全球战略合作中心。项目建成后将共同打造“大数据车联网智能云服务平台”产业链生态集群，预计年产值达8亿元</t>
  </si>
  <si>
    <t>2024/12</t>
  </si>
  <si>
    <t>一季度地下室施工；二季度主体结构施工20%；三季度主体结构施工30%；四季度主体结构施工50%</t>
  </si>
  <si>
    <t>福建喜盾汽车服务有限公司</t>
  </si>
  <si>
    <t>湖映公馆</t>
  </si>
  <si>
    <t>鼓山镇</t>
  </si>
  <si>
    <t>总建筑面积约138400.80平方米，拟建设住宅、商业小区配套设施等</t>
  </si>
  <si>
    <t>2023/03</t>
  </si>
  <si>
    <t>一季度外墙装饰；二季度内部装修；三季度绿化扫尾；四季度竣工验收</t>
  </si>
  <si>
    <t>福州同悦地产有限公司</t>
  </si>
  <si>
    <t>基础设施</t>
  </si>
  <si>
    <t>城乡建设与生态环保</t>
  </si>
  <si>
    <t>旧改及保障房（含房地产）</t>
  </si>
  <si>
    <t>榕发鼓韵公馆</t>
  </si>
  <si>
    <t>总建筑面积约212700平米，拟建设14栋17-33层住宅，其中8栋为“立体生态住宅”，分布于社区中央。项目内部还设有风雨连廊、12班幼儿园以及约3000㎡底商。普通商品房6栋，为两梯四户/两梯两户格局，共622套；四代宅商品房8栋，为两梯两户格局，共488套</t>
  </si>
  <si>
    <t>2024/06</t>
  </si>
  <si>
    <t>福州市建设发展集团有限公司</t>
  </si>
  <si>
    <t>东峦郡安置房项目</t>
  </si>
  <si>
    <t>总建筑面积约37.6万平方米，拟建设21栋18-33层高层安置房以及配套设施等</t>
  </si>
  <si>
    <t>福州工业园区开发集团有限公司</t>
  </si>
  <si>
    <t>晋安福万总部大楼</t>
  </si>
  <si>
    <t>总建筑面积约6.5万平方米，拟建设福万玩具集团总部及社会租赁住房，建成后将开拓中国游戏动漫产业市场</t>
  </si>
  <si>
    <t>中国福万( 福建 )玩具有限公司</t>
  </si>
  <si>
    <t>新投·尚峯境</t>
  </si>
  <si>
    <t>总建筑面积约107969平方米，拟建设住宅及配套商业</t>
  </si>
  <si>
    <t>福州三江口建设发展有限责任公司</t>
  </si>
  <si>
    <t>紫晋雅院</t>
  </si>
  <si>
    <t>总建筑面积约39552平方米，拟建设住宅及配套商业</t>
  </si>
  <si>
    <t>云山宸院</t>
  </si>
  <si>
    <t>总建筑面积约46857平方米，拟建设住宅及配套幼儿园</t>
  </si>
  <si>
    <t>2027/12</t>
  </si>
  <si>
    <t>福州三明商会大厦</t>
  </si>
  <si>
    <t>总建筑面积约54000万平方米，拟建设工程由1#办公楼（15F）、2#办公楼（22F）及附属裙房（3-5F）组成，设置二层地下室</t>
  </si>
  <si>
    <t>2023/09</t>
  </si>
  <si>
    <t>一季度主体结构封顶；二季度室内装饰装修工程、水电安装工程及幕墙工程；三季度室内装饰装修工程、水电安装工程及幕墙工程；四季度竣工验收</t>
  </si>
  <si>
    <t>华盛置业集团建设工程有限公司</t>
  </si>
  <si>
    <t>服务业</t>
  </si>
  <si>
    <t>商贸</t>
  </si>
  <si>
    <t>福州市晋安区医院感染病防治大楼建设项目</t>
  </si>
  <si>
    <t>总建筑面积1.3万平方米，拟建设1栋感染病防治大楼，建成后新增40张床位。项目建设内容包括：土建、给排水、电气、暖通、消防、绿化工程等</t>
  </si>
  <si>
    <t>福州市晋安区医院</t>
  </si>
  <si>
    <t>社会事业</t>
  </si>
  <si>
    <t>卫生</t>
  </si>
  <si>
    <t>远东置业大厦</t>
  </si>
  <si>
    <t>总建筑面积约7368平方米，拟建设远东置业总部大厦及配套设施</t>
  </si>
  <si>
    <t>福建远东置业有限公司</t>
  </si>
  <si>
    <t>新申报</t>
  </si>
  <si>
    <t>晋安区益凤城市物流分拨中心及益凤周边设施配套项目</t>
  </si>
  <si>
    <t>新店镇</t>
  </si>
  <si>
    <t>总建筑面积约65万平方米，打造现代化智慧物流园及园区配套道路。项目依托物流集团的快递物流网络和大数据网络优势，通过“快递+高端物流”和“互联网+产业服务”的双核驱动，打造区域性现代产业创新、协同发展的产业服务型园区，构建特色的产业服务生态圈，未来将为晋安区智慧物流服务业的集聚壮大夯实基础</t>
  </si>
  <si>
    <t>2024/10</t>
  </si>
  <si>
    <t>2028/12</t>
  </si>
  <si>
    <t>福州市晋安区国有资产投资发展集团有限公司</t>
  </si>
  <si>
    <t>现代物流</t>
  </si>
  <si>
    <t>晋安新店东片区城中村改造项目</t>
  </si>
  <si>
    <t>项目主要分为两部分，包括城中村安置房建设和配套基础设施。包含城中村改造安置房2处地块，市政道路约10条</t>
  </si>
  <si>
    <t>2029/12</t>
  </si>
  <si>
    <t>一季度部分地块桩基施工；二季度部分地块桩基施工；三季度部分地块地下室施工；四季度部分地块地下室施工。</t>
  </si>
  <si>
    <t>福州市城乡建总集团有限公司</t>
  </si>
  <si>
    <t>新榕2023-57住宅项目</t>
  </si>
  <si>
    <t>总建筑面积约105652平方米，拟建设住宅及配套商业</t>
  </si>
  <si>
    <t>福州新榕筑业工程有限公司</t>
  </si>
  <si>
    <t>新投·湖心境</t>
  </si>
  <si>
    <t>总建筑面积约46509.1平方米，拟建设住宅及配套商业</t>
  </si>
  <si>
    <t>中建·和樾雅居</t>
  </si>
  <si>
    <t>总建筑面积约101000.05平方米，拟建设住宅及配套商业</t>
  </si>
  <si>
    <t>中建嘉和地产有限公司</t>
  </si>
  <si>
    <t>中建·和萃雅居</t>
  </si>
  <si>
    <t>总建筑面积约79284.96平方米，拟建设住宅及配套商业</t>
  </si>
  <si>
    <t>岸洋智慧酒店</t>
  </si>
  <si>
    <t>总建筑面积约24696平方米，拟建设岸洋智慧酒店，共16层，总层高78米</t>
  </si>
  <si>
    <t>一、二季度桩基施工；三季度地下室施工建设；四季度完成地下室施工</t>
  </si>
  <si>
    <t>福建岸洋实业有限公司</t>
  </si>
  <si>
    <t>福建省农业生物种质资源库</t>
  </si>
  <si>
    <t>总建筑面积约6774平方米，拟建设农业生物种质资源库，其中地上建筑面积5774中方米（保存区1243平方米，操作区、试验区2687中方米，冷藏机房等辅助用房1844平方米），地下建筑面积1000开方米（防空地下库，消防泵房及水池等），可保存各类农业生物种质资源52.5万份，其中粮食等农作物种质资源31.5万份，食用菌等微生物种质资源5万份，畜禽种质资源6万份</t>
  </si>
  <si>
    <t>2024/01</t>
  </si>
  <si>
    <t>2025/03</t>
  </si>
  <si>
    <t>一季度项目出具竣工验收报告，完成竣工验收</t>
  </si>
  <si>
    <t>福建省农业科学院</t>
  </si>
  <si>
    <t>农林水利</t>
  </si>
  <si>
    <t>农业</t>
  </si>
  <si>
    <t>新店镇居家社区养老综合服务中心</t>
  </si>
  <si>
    <t>总建筑面积约15000平方米，拟建设为具备长期托养、日间照料、上门服务、供需对接、资源统筹、智慧养老等六大功能的养老综合服务中心</t>
  </si>
  <si>
    <t>2025/09</t>
  </si>
  <si>
    <t>一季度内部装修；二季度内部装修；三季度竣工验收</t>
  </si>
  <si>
    <t>福建省长青养老服务集团有限公司</t>
  </si>
  <si>
    <t>福建保罗绿色投资集团有限公司一、二、三期垃圾焚烧发电厂设备更新及技改项目</t>
  </si>
  <si>
    <t>总建筑面积约61861.52平方米，拟建设垃圾焚烧发电厂，对设备进行更新与技术改造:五条线烟气脱酸工艺增设碳酸氢钠干法系统;五条线烟气除尘器滤袋改造为催化滤袋;三条线余热锅炉水冷式炉膛改造;三条线焚烧控制增设ACC系统;两条线110KV变压器更新;两条线消控中心改造;一条线优化余热锅炉三烟道灰斗结构;一条线循环水系统改造;一条线发电机调速控制系统改造;一条线变压器增容改造;一条线优化锅炉排污系统;一条线新增汽水取样在线监测系统;一条线新增水质节能系统;一条线除盐水系统工艺设备更新;增设电厂数字化孪生系统，提升厂区智慧化管理水平</t>
  </si>
  <si>
    <t>一季度厂房装修；二季度厂房装修；三季度购买设备；四季度竣工投产</t>
  </si>
  <si>
    <t>福建保罗绿色投资集团有限公司</t>
  </si>
  <si>
    <t>云畔公馆</t>
  </si>
  <si>
    <t>岳峰镇</t>
  </si>
  <si>
    <t>总建筑面积约101649平方米，拟建设住宅及配套商业</t>
  </si>
  <si>
    <t>福州众益置业有限公司</t>
  </si>
  <si>
    <t>晋安太阳电缆总部大厦</t>
  </si>
  <si>
    <t>总建筑面积约3.1万平方米，拟建设太阳电缆总部大厦，配套办公及商业功能，项目建成后预计年税收可超干万</t>
  </si>
  <si>
    <t>太阳铜业（福州）有限公司</t>
  </si>
  <si>
    <t>吉市亚朵S+商务酒店大楼</t>
  </si>
  <si>
    <t>总建筑面积约12860平方米，拟建设岳峰工贸大厦，打造特色楼宇新标高，1-9层计划引入高成长型中小企业、创新型企业、数字经济互联网+科创企业等都市新兴产业企业，10-16层为高端商务酒店</t>
  </si>
  <si>
    <t>福州中讯吉市商业经营管理有限公司</t>
  </si>
  <si>
    <t>鹤林综合楼改造项目</t>
  </si>
  <si>
    <t>总建筑面积约8000平方米，拟建设鹤林总部办公大楼及配套设施</t>
  </si>
  <si>
    <t>福建玖贸商业管理有限公司</t>
  </si>
  <si>
    <t>山溪村康养产业园</t>
  </si>
  <si>
    <t>宦溪镇</t>
  </si>
  <si>
    <t>总建筑面积约23093平米，拟建设集商业、文化、康养三位一体的综合性产业园</t>
  </si>
  <si>
    <t>福州市江南智慧城市建设运营有限公司</t>
  </si>
  <si>
    <t>红庙村循环经济产业园</t>
  </si>
  <si>
    <t>寿山乡</t>
  </si>
  <si>
    <t>总建筑建积约30万平方米，拟建设红庙村循环经济产业园，与市属红庙岭循环经济产业园形成联动互补，预计年处理余泥渣土300万立方米、再生资源回收利用50万吨，将有效实现渣土的减量化、资源化、无害化再利用</t>
  </si>
  <si>
    <t>2030/12</t>
  </si>
  <si>
    <t>一季度主体结构施工60%；二季度主体结构施工75%；三季度主体结构施工85%；四季度主体结构施工95%</t>
  </si>
  <si>
    <t>福州市晋安区寿山乡人民政府</t>
  </si>
  <si>
    <t>福州龙巢野生动植物王国建设项目</t>
  </si>
  <si>
    <t>总建筑面积约179946平方米，拟建设野生动植物王国国家4A级景区，分三期建设，具体内容包括福州龙巢农牧发展基地、福州龙巢旅游综合开发项目、畲药谷，及配套游客接待设施、道路和生产生活设施，拟引进野生动植物1000余种18000余头(只)</t>
  </si>
  <si>
    <t>一季度一期园区的道路建设50%；二季度一期园区的道路建设60%%；三季度一期园区的道路建设70%；四季度一期园区的道路建设80%</t>
  </si>
  <si>
    <t>福州龙巢野生动植物王国有限公司</t>
  </si>
  <si>
    <t>旅游</t>
  </si>
  <si>
    <t>榕发锦熙公馆</t>
  </si>
  <si>
    <t>象园街道</t>
  </si>
  <si>
    <t>总建筑面积约35.35万平方米，拟建设22栋高层和超高层住宅以及社区配套商业</t>
  </si>
  <si>
    <t>2027/06</t>
  </si>
  <si>
    <t>福建省榕发筑地建设发展有限公司</t>
  </si>
  <si>
    <t>南湖郡</t>
  </si>
  <si>
    <t>总建筑面积约33.7万平方米，拟建设15栋18-43层高层安置房及配套设施等</t>
  </si>
  <si>
    <t>建总雲璟轩</t>
  </si>
  <si>
    <t>茶园街道</t>
  </si>
  <si>
    <t>总建筑面积约86260.3平方米，拟建设住宅及配套商业</t>
  </si>
  <si>
    <t>福建省榕圣市政工程股份有限公司</t>
  </si>
  <si>
    <t>华玺公馆</t>
  </si>
  <si>
    <t>总建筑面积约46919.75平方米，拟建设住宅及配套商业</t>
  </si>
  <si>
    <t>火车站梅园酒店</t>
  </si>
  <si>
    <t>总建筑面积约38869平方米，拟建设高端星级酒店及配套商业</t>
  </si>
  <si>
    <t>福州梅园酒店有限公司</t>
  </si>
  <si>
    <t>省光电信息产业孵化基地</t>
  </si>
  <si>
    <t>总建筑面积约10080平方米，拟建设“福建省光电信息产业孵化基地”，引入集团光电相关成员企业的项目落地；同时加强与高校、院士专家合作，通过产学研协同创新，推动项目成果转化，实现光、机、电、数字化和信息化的专业融合，孵化和培养一批产业供应链的隐形冠军企业，建成后预计年产值超0.5亿元</t>
  </si>
  <si>
    <t>2025/06</t>
  </si>
  <si>
    <t>一季度完成内部装修；二季度完成竣工验收并投用</t>
  </si>
  <si>
    <t>福建省光学技术研究所有限公司</t>
  </si>
  <si>
    <t>世界茶港-福州五里亭茶叶交易集散中心项目</t>
  </si>
  <si>
    <t>王庄街道</t>
  </si>
  <si>
    <t>总建筑面积约80000平方米，拟建设一座高100米的地标性建筑及茶叶交易集散中心</t>
  </si>
  <si>
    <t>2024/09</t>
  </si>
  <si>
    <t>福州振兴乡村集团有限公司</t>
  </si>
  <si>
    <t>晋安区新能源试点建设项目</t>
  </si>
  <si>
    <t>跨乡镇（街道）</t>
  </si>
  <si>
    <t>总建筑面积约6000平方米，拟建设65个停车场，完善配备520个充电桩，建设纵三南路、樟林路西段道路、横一路西段、簧岭路西段道路以及多个安置房周边配套道路建设并对周边配套基础设施进行改造提升、建设配套道路工程、桥涵工程、管线工程、交通工程等。以云计算等技术为基础，构建数字化、线上化、服务化为一体的城市智慧停车场项目</t>
  </si>
  <si>
    <t>一季度场地建设完成；二季度安装调试设备；三季度竣工验收</t>
  </si>
  <si>
    <t>晋安村镇路网及水利改造提升项目</t>
  </si>
  <si>
    <t>总建筑面积约5000平方米，重建山秀园畲族村、瓦坪村、优山村、恩顶村竹园自然村、红庙岭村、牛项村、叶洋村、芹石村等山区道路；对晋安区水库、河道护岸、山洪沟等水利水毁项目进行修复，实施山区河道防洪治理、水库山塘加固，对山洪灾害等雨水情站点、视频监控及水质安全监测站点进行修复和完善</t>
  </si>
  <si>
    <t>一季度道路修整75%；二季度道路修整90%；三季度竣工验收</t>
  </si>
  <si>
    <t>福州市晋安区农业农村局</t>
  </si>
  <si>
    <t>城市道路
（桥、隧）</t>
  </si>
  <si>
    <t>计划新开工：70项</t>
  </si>
  <si>
    <t>晋安湖壹号</t>
  </si>
  <si>
    <t>总建筑面积约160000平方米，拟建设两栋商务办公楼与一座配套酒店，将打造成晋安湖周边地标性建筑，为入驻福兴经济开发区的高新科技、互联网、数字产业类企业提供更优越、开放和多元化的商务办公环境</t>
  </si>
  <si>
    <t>一季度前期手续报批；二季度前期手续报批；三季度前期手续报批；四季度桩基进场施工</t>
  </si>
  <si>
    <t>计划新开工</t>
  </si>
  <si>
    <t>福建光洋投资发展有限公司</t>
  </si>
  <si>
    <t>晋安湖商务中心项目</t>
  </si>
  <si>
    <t>总建筑面积约16万平方米，拟建设3栋商务办公中心，打造成为晋安湖周边地标性建筑</t>
  </si>
  <si>
    <t>一季度前期手续报批；二季度桩基进场施工；三季度桩基施工；四季度地下室施工。</t>
  </si>
  <si>
    <t>新一代信息技术产业-新华集团提升改造项目</t>
  </si>
  <si>
    <t>总建筑面积约125400平方米，拟建设标准化厂房、职工宿舍及产业办公配套。实施后，建设现代化的产业园区，改造建设主要用于开发建设移动电子书和VR一体机设备智能制造生产线。项目主要产品包括移动电子书和VR一体机设备,根据工业战略性新兴产业分类目录(2023),属于分类为1.新一代信息技术产业:1.1.2新型计算机及信息终端设备制造,3922*通信终端设备造,3922010移动电子书;1.4数字创意技术设备制造,3969*其他智能消费设备制造,3969024虚拟现实、数字技术制播放设备</t>
  </si>
  <si>
    <t>一季度前期材料报批；二季度前期材料报批；三季度前期材料报批；四季度进场桩基施工</t>
  </si>
  <si>
    <t>福建新华发行（集团）有限责任公司</t>
  </si>
  <si>
    <t>福兴东路南侧综合商业体项目</t>
  </si>
  <si>
    <t>总建筑面积约84538平方米，拟建设高端商务酒店及配套设施</t>
  </si>
  <si>
    <t>一季度前期手续报批；二季度前期手续报批；三季度前期手续报批；四季度桩基施工</t>
  </si>
  <si>
    <t>宗地2024-77号前横路东侧出让地块一：福州建总地产有限公司
宗地2024-59号地块二：福州建工福厝置地有限公司</t>
  </si>
  <si>
    <r>
      <rPr>
        <sz val="12"/>
        <rFont val="宋体"/>
        <charset val="134"/>
      </rPr>
      <t>晋安光电产业园四期</t>
    </r>
    <r>
      <rPr>
        <sz val="12"/>
        <rFont val="Calibri"/>
        <charset val="134"/>
      </rPr>
      <t xml:space="preserve">
</t>
    </r>
    <r>
      <rPr>
        <sz val="12"/>
        <rFont val="宋体"/>
        <charset val="134"/>
      </rPr>
      <t>（晋安湖</t>
    </r>
    <r>
      <rPr>
        <sz val="12"/>
        <rFont val="Calibri"/>
        <charset val="134"/>
      </rPr>
      <t>“</t>
    </r>
    <r>
      <rPr>
        <sz val="12"/>
        <rFont val="宋体"/>
        <charset val="134"/>
      </rPr>
      <t>三创园</t>
    </r>
    <r>
      <rPr>
        <sz val="12"/>
        <rFont val="Calibri"/>
        <charset val="134"/>
      </rPr>
      <t>”</t>
    </r>
    <r>
      <rPr>
        <sz val="12"/>
        <rFont val="宋体"/>
        <charset val="134"/>
      </rPr>
      <t>工业用地</t>
    </r>
    <r>
      <rPr>
        <sz val="12"/>
        <rFont val="Calibri"/>
        <charset val="134"/>
      </rPr>
      <t>E</t>
    </r>
    <r>
      <rPr>
        <sz val="12"/>
        <rFont val="宋体"/>
        <charset val="134"/>
      </rPr>
      <t>）</t>
    </r>
  </si>
  <si>
    <t>总建筑面积约109390平方米，拟建设工业厂房，以光电产业园一期、智谷创园一期、二期为光电战新产业新载体，形成集聚效应，四园联动，聚焦高分子光、电、磁材料，主要制造研发新型发光材料、导电高分子材料，打造战略性新兴光电产业新高地</t>
  </si>
  <si>
    <t>福州市园开新筑开发建设有限公司</t>
  </si>
  <si>
    <t>福兴开发区埠兴路总部产业园</t>
  </si>
  <si>
    <t>总建筑面积约31500平方米，拟建设1栋双塔楼形式厂房(南侧9层,北侧11层)、地下室、给排水工程、道路广场工程、照明工程、绿化工程等公共配套建设工程。主要用于开发智慧水务互联网系统和建设一条管道机器人设备智能制造生产线。本项目主要产品和服务包括管道机器人设备、智慧水务互联网系统等。根据工业战略性新兴产业分类目录(2023)文件,属于分类为2.高端装备制造产业:2.1.1机器人与增材设备造,3492特殊作业机器人制造</t>
  </si>
  <si>
    <t>福州市自来水有限公司</t>
  </si>
  <si>
    <t>智谷创园二期
（晋安湖“三创园”工业用地J）</t>
  </si>
  <si>
    <t>总建筑面积约46155平方米，拟建设工业厂房，引入高新技术企业，聚焦新一代信息技术、光电产业、新兴软件和信息技术服务及新兴软件开发，重点在于网络设备制造业和光电产业配套，重点在于新一代移动通信基站设备制造、高端路由器制造、云平台路由器制造等领域，打造高新智能工业园区</t>
  </si>
  <si>
    <t>福建省榕圣建设发展有限公司</t>
  </si>
  <si>
    <t>埠兴支路西北侧总部大楼工程</t>
  </si>
  <si>
    <t>总建筑面积约28978平方米，拟建设商业总部大楼及配套设施</t>
  </si>
  <si>
    <t>福州市园开安筑建设有限公司</t>
  </si>
  <si>
    <t>福州茶厂改造提升项目</t>
  </si>
  <si>
    <t>总建筑面积约34682.98平方米,拟建设机器人生产厂房，根据《工业战略性新兴产业分类目录(2023)》文件目录，属于高端装备制造产业—智能制造装备产业—机器人与增材设备制造；根据《福州市人民政府办公厅关于工业用地增容标准认定审批机制的补充意见》榕政办[2020]88号的附件“福州市战略性新兴产业分类指导目录”，属于高端装备制造-智能制造产业。建成后生产面向茶园体验交互式采茶机器人1000台/年，智能化制茶机器人500台/年</t>
  </si>
  <si>
    <t>福建省福州茶厂有限责任公司</t>
  </si>
  <si>
    <t>榕发三远片区住宅提升工程（LP-K-4B、2）</t>
  </si>
  <si>
    <t>总建筑面积约393514平方米，拟建设高层和超高层住宅、社区配套商业以及配建一所小学</t>
  </si>
  <si>
    <t>云玺公馆</t>
  </si>
  <si>
    <t>总建筑面积约44171平方米，拟建设住宅及配套商业，该地块划片福州市鼓山苑小学</t>
  </si>
  <si>
    <t>后屿住宅提升工程（DH-E-09）</t>
  </si>
  <si>
    <t>总建筑面积约43012平方米，拟建设住宅及配套商业</t>
  </si>
  <si>
    <t>福马路家具城南侧住宅提升工程</t>
  </si>
  <si>
    <t>总建筑面积约32967平方米，拟建设住宅及配套商业</t>
  </si>
  <si>
    <t>福州海悦建设发展有限公司</t>
  </si>
  <si>
    <t>寿山石文化商务中心
（鼓山大厦）</t>
  </si>
  <si>
    <t>总建筑面积约20511平方米，拟建设以“寿山石文化”+“商业餐饮”+“酒店住宿”为一体的商业综合体。项目建成后，一是发挥文化集聚效益，邀请寿山石雕刻大师工作室入驻，形成完整寿山石文化商业业态，打造寿山石文化商业中心，引领寿山石文化发展，成为寿山石文化交流新高地；二是以寿山石文化为载体，充分发挥文化号召力和宣传效应，建设有鼓山特色，鼓山文化的高端商业新地标，激发更多消费活力，助力经济高质量发展</t>
  </si>
  <si>
    <t>福州市晋安区鼓山资产运营有限公司</t>
  </si>
  <si>
    <t>融季广场</t>
  </si>
  <si>
    <t>总建筑面积约29511平方米，拟建设高端商务酒店。项目建成后不仅弥补周边业态空白，带动经济发展，更能提升该片区的形象和品质，成为该地的新地标，城市经济发展的新引擎</t>
  </si>
  <si>
    <t>一季度进场桩基施工；二季度地下室施工；三季度主体结构建设10%；四季度主体结构建设40%</t>
  </si>
  <si>
    <t>福州融季商业管理有限公司</t>
  </si>
  <si>
    <t>地铁置业公司总部大楼工程</t>
  </si>
  <si>
    <t>总建筑面积约10260平方米，拟建设商业总部大楼及配套设施</t>
  </si>
  <si>
    <t>福州地铁置业有限公司</t>
  </si>
  <si>
    <t>福州监狱扩建项目一期工程</t>
  </si>
  <si>
    <t>总建筑面积约20975.54平方米，拟建设武警营房、警察综合用房、地下室、自卫哨；改造营区围墙、岗楼、岗亭</t>
  </si>
  <si>
    <t>福建省福州监狱</t>
  </si>
  <si>
    <t>公检法司
（监狱）</t>
  </si>
  <si>
    <t>群盛大酒楼</t>
  </si>
  <si>
    <t>总建筑面积约13200平方米，拟建设集酒店、商业购物街区、高端餐饮为一体的多功能、多业态的酒店商业综合体，采用分散式多栋建筑设计，打造三远片区特色商业酒店中心。该项目充分发挥乡贤效应，地块由鼓山镇乡贤拍得，体现了“乡贤+商务”的探索新模式，以乡贤聚贤能，赋能鼓山经济振兴。同时发挥乡贤集聚效应，让更多、更好投资落在鼓山，建在鼓山，推进鼓山提升发展</t>
  </si>
  <si>
    <t>福州群盛酒店管理有限公司</t>
  </si>
  <si>
    <t>RAINBOWTEX总部及生产基地</t>
  </si>
  <si>
    <t>总建筑面积约3795.52平方米，拟建设RAINBOWTEX总部及生产基地，引进高性能精密纺织新生产线，建成后将承载企业办公、研发、生产、销售及展示等功能，预计新增年营收4500万元</t>
  </si>
  <si>
    <t>一季度前期手续报批；二季度前期手续报批；三季度前期手续报批；四季度内部施工</t>
  </si>
  <si>
    <t>福州天虹服装有限公司</t>
  </si>
  <si>
    <t>电动变速箱研发生产基地</t>
  </si>
  <si>
    <t>总建筑面积约2630平方米，拟建设电动变速箱研发生产基地，项目引进国内高端汽车检测设备和完善变速箱生产装配流水线，可年产各类电动车变速箱和后桥3-5万台，产品领域包括电动货车、电动轿车、景区观光车等车型变速箱及后桥，致力于汽车零部件及配件制造，主要制造新能源汽车专用变速器。目前电动汽车行业高速发展，相关产业技术有良好发展前景，项目建成后将带来良好经济效应，填补鼓山镇电动汽车变速箱领域行业空白，进一步引入新质生产力，推进鼓山片区工业业态发展</t>
  </si>
  <si>
    <t>一季度生产线改造提升；二季度生产线改造提升；三季度厂区内部装修；四季度厂区内部装修</t>
  </si>
  <si>
    <t>福建中青传动科技有限公司</t>
  </si>
  <si>
    <t>RFID智能产品集成生产基地</t>
  </si>
  <si>
    <t>总建筑面积约7807平方米，拟建设RFID智能产品集成生产基地，运用RFID技术，进行RFID读写器、RFID模块、RFID手持终端及其他RFID电子产品的研发生产。RFID技术作为战略性新兴产业，主要作用是进行非接触式的数据通信和识别目标。IRFID技术通过无线电信号实现非接触式的数据传输和识别，项目的建成将革新生产力，填补鼓山镇该行业的行业空白，引进新质生产力</t>
  </si>
  <si>
    <t>福建省建鑫晟智能科技有限公司</t>
  </si>
  <si>
    <t>福建省福州市鼓山中学提质扩容改造项目（高中）</t>
  </si>
  <si>
    <t>总建筑面积约23573平方米，拟对6栋建筑和配套教学附属设施进行按照满足增加高中扩容办学学位的需求进行改造提升</t>
  </si>
  <si>
    <t>福建省福州市鼓山中学</t>
  </si>
  <si>
    <t>教育</t>
  </si>
  <si>
    <t>左海·翠宸里</t>
  </si>
  <si>
    <t>总建筑面积约77955平方米，拟建设高层和超高层住宅以及社区配套商业</t>
  </si>
  <si>
    <t>汤泉新居</t>
  </si>
  <si>
    <t>总建筑面积约38699平方米，拟建设高层和超高层住宅以及社区配套商业</t>
  </si>
  <si>
    <t>福州市安居工程建设有限公司</t>
  </si>
  <si>
    <t>新店东片区J-02商务办公大楼</t>
  </si>
  <si>
    <t>总建筑面积约12492平方米，拟建设高端购物中心及配套商业</t>
  </si>
  <si>
    <t>福州五新建设发展有限公司</t>
  </si>
  <si>
    <t>西庄路西侧民营产业园项目</t>
  </si>
  <si>
    <t>总建筑面积约48829平方米，拟建设民营产业园区及配套商业</t>
  </si>
  <si>
    <t>晋安区</t>
  </si>
  <si>
    <t>新店东片区商务办公大楼（J-3-1）</t>
  </si>
  <si>
    <t>总建筑面积约21532平方米，拟建设商务办公综合楼及配套设施</t>
  </si>
  <si>
    <t>新店东片区改造项目（J-17）</t>
  </si>
  <si>
    <t>总建筑面积约13496平方米，拟建设高端购物中心及配套商业</t>
  </si>
  <si>
    <t>新店东片区住宅提升工程</t>
  </si>
  <si>
    <t>总建筑面积约522687平方米，拟建设高层和超高层住宅以及社区配套商业，项目包含6个地块，分批建设</t>
  </si>
  <si>
    <t>M-8-2:福州工业园区开发集团有限公司
M-16:福州工业园区开发集团有限公司
M-23:福州新榕筑业工程有限公司
K-3:福州建总地产有限公司
M7:福州新榕筑业工程有限公司</t>
  </si>
  <si>
    <t>闽西南福州智造E谷一期项目</t>
  </si>
  <si>
    <t>总建筑面积约97000平方米，拟建设以光电、集成电路、电子信息、高端装备、智能制造为主导产业，以新一代信息技术产业为主要业态，重点制造高端路由器、OpenFlow交换机、新一代移动通信基站设备等设备，通过进行龙头企业招商、产业链条招商、基金招商，打造福建区域标志性专题产业园区</t>
  </si>
  <si>
    <t>福建闽西南城市协作开发集团有限公司</t>
  </si>
  <si>
    <t>环北商务中心</t>
  </si>
  <si>
    <t>总建筑面积约80000平方米，拟建设酒店及4栋办公楼，未来引进知名五星级酒店一家，办公楼主打高端商务办公，以引进物联网、云计算和通信网络等优质龙头企业，打造为集合旅游、办公、餐饮为一体的综合商业圈</t>
  </si>
  <si>
    <t>一季度进场桩基施工；二季度桩基施工；三季度桩基施工；四季度进场主体施工</t>
  </si>
  <si>
    <t>福州西园建设发展有限公司</t>
  </si>
  <si>
    <t>福州杨亭220千伏输变电工程</t>
  </si>
  <si>
    <t>总建筑面积约11878平方米，拟建设220千伏变电站1座，变电容量1X240兆伏安；扩建220千伏间隔4个；新建220千伏架空线路10.50公里；新建220千优电缆9.92公里；新建通信光缆15.56公里等</t>
  </si>
  <si>
    <t>一季度前期材料报批；二季度前期材料报批；三季度前期材料报批；四季度进场施工</t>
  </si>
  <si>
    <t>国网福建省电力有限公司福州供电公司</t>
  </si>
  <si>
    <t>能源</t>
  </si>
  <si>
    <t>输变电</t>
  </si>
  <si>
    <t>星伊伊创新创业指导培训中心</t>
  </si>
  <si>
    <t>总建筑面积约3293平方米，拟建设文体中心大楼一栋，配套建设中心智慧化系统、室外公用工程、室外管网、交通设施及绿化等。智慧体育场馆涵盖健身中心、体育馆、图书馆、小剧场、报告厅等功能空间，致力于打造集文化、健身、观演、娱乐等多功能为一体的活动中心</t>
  </si>
  <si>
    <t>一季度进场桩基施工；二季度桩基施工；三季度进场主体施工；四季度主体施工</t>
  </si>
  <si>
    <t>福州市星伊伊教育信息咨询有限公司</t>
  </si>
  <si>
    <t>闽台道教文化交流中心项目</t>
  </si>
  <si>
    <t>总建筑面积约30000平方米，拟建设海峡两岸道教文化交流中心及配套设施</t>
  </si>
  <si>
    <t>福建省宝福文化产业有限公司</t>
  </si>
  <si>
    <t>西凤商务办公综合体</t>
  </si>
  <si>
    <t>总建筑面积约12493平方米，拟建设商务办公综合楼及配套设施</t>
  </si>
  <si>
    <t>福州市新店房地产开发公司</t>
  </si>
  <si>
    <t>新店智慧体育商业娱乐中心</t>
  </si>
  <si>
    <t>福建福龙投资有限公司</t>
  </si>
  <si>
    <t>福州市益凤村白塔山殡葬项目</t>
  </si>
  <si>
    <t>总建筑面积约3722平方米，拟建设殡葬设施及配套设施</t>
  </si>
  <si>
    <t>人口
（殡葬）</t>
  </si>
  <si>
    <t>福建省福州第七中学改造提升项目（高中）</t>
  </si>
  <si>
    <t>总建筑面积约21280平方米，拟建设高中学生食堂体艺综合楼、提升改造高中学生宿舍和教学辅助用房</t>
  </si>
  <si>
    <t>福建省福州第七中学</t>
  </si>
  <si>
    <t>佳通集团区域总部</t>
  </si>
  <si>
    <t>总建筑面积约99360平方米，拟建设佳通集团总部，结合自身多元化的产业优势和区域现有产业特点，定位打造“花园式总部产业链集群”，包括集团区域总部、采购中心、区域销售中心、科研与设计、酒店、文化生活等多元的商业配套相关业态，提升总部产业的科创+生活双重承载力</t>
  </si>
  <si>
    <t>一季度前期材料报批；二季度前期材料报批；三季度前期材料报批；四季度桩基进场施工</t>
  </si>
  <si>
    <t>岳峰康养生态小镇</t>
  </si>
  <si>
    <t>总建筑面积约65832平方米，拟建设15栋主要单体、配套商业，活动中心、公园、道路、景观河道等，与周边区域产业生态圈形成良性互动</t>
  </si>
  <si>
    <t>一季度前期材料报批；二季度前期材料报批；三季度进场桩基施工；四季度桩基施工</t>
  </si>
  <si>
    <t>福州市晋安区岳峰资产运营有限公司</t>
  </si>
  <si>
    <t>国家计算机网络与信息安全管理中心福建分中心综合机房楼工程项目</t>
  </si>
  <si>
    <t>总建筑面积约14903.1平方米，拟建设综合机房楼一栋，地上9层，地下1层，建筑高度46.7米。项目规划分期建设，本期包括建筑主体及室外工程等对应的配套工程。项目主要为解决福建分中心业务发展与机房短缺矛盾的问题</t>
  </si>
  <si>
    <t>国家计算机网络与信息安全管理中心福建分中心</t>
  </si>
  <si>
    <t>数智融合工业互联网基地</t>
  </si>
  <si>
    <t>总建筑面积约23920平方米，拟新建3栋办公用楼、“一楼一云”的数智化网路布局、产业数联网以及地下室、照明工程、绿化工程等公共配套建设工程，主要用于开发智能光网络设备及5G核心网设备的制造生产线。本项目产品和服务主要包括场景开发、大型模型应用、人工智能基础设施的建设等。根据工业战略性新兴产业分类目录（2023）文件，属于分类为1.1.1的新一代信息技术产业，3921通信系统设备制造</t>
  </si>
  <si>
    <t>弘而泰健康产业智慧大楼</t>
  </si>
  <si>
    <t>总建筑面积约18871平方米，拟建设总部大楼及配套办公设施</t>
  </si>
  <si>
    <t>2025/10</t>
  </si>
  <si>
    <t>福建弘而泰健康产业发展有限公司</t>
  </si>
  <si>
    <t>梦想启航商务办公总部大楼</t>
  </si>
  <si>
    <t>总建筑面积约15284平方米，拟建设总部大楼及配套办公设施</t>
  </si>
  <si>
    <t>福州梦想启航商业管理有限公司</t>
  </si>
  <si>
    <t>晋安产教一体化商业大楼</t>
  </si>
  <si>
    <t>总建筑面积约30230平方米，拟建设单体建筑地下2层，地上25层的总部大楼</t>
  </si>
  <si>
    <t>金鸡山数字创意产业园</t>
  </si>
  <si>
    <t>总建筑面积约27937平方米，拟建设电视屏幕部件制造的产业园区，一期面积约15072平方米，二期面积约12865平方米，主导产品包括碳晶纳米双面成像超大整屏的图像显示液晶的研发、生产、销售一体化的园区，根据工业战略性新兴产业分类目录（2023）文件，属于分类为1.4的数字创意技术设备制造，3951电视机制造</t>
  </si>
  <si>
    <t>福建鑫广瑞博投资有限公司</t>
  </si>
  <si>
    <t>警声总部大楼</t>
  </si>
  <si>
    <t>总建筑面积约13126平方米，拟建设警声总部大楼及配套办公设施</t>
  </si>
  <si>
    <t>福建兴生活家资产管理有限公司</t>
  </si>
  <si>
    <t>福建省福州第十中学扩容工程项目（高中）</t>
  </si>
  <si>
    <t>总建筑面积约24680平方米，拟建设高中教学综合楼、室外运动场、地下室及其他室外配套设施。项目建成后可符合一级达标高中的办学标准，满足增加24班高中的办学规模</t>
  </si>
  <si>
    <t>福建省福州第十中学</t>
  </si>
  <si>
    <t>鼓岭片区基础配套设施提标改造项目</t>
  </si>
  <si>
    <t>总建筑面积约15000平方米，拟对鼓岭老街等核心区域参观动线重要节点的基础设施及各类建筑景观精准提升，对柳杉王周边及沿线绿化进行保护性、精细化提升，鼓岭公路（鳝溪入口至过仑村口）沿线重要节点及周边绿化进行风貌整治，鼓岭鼓山公益性展馆内部展陈展品更新，设施设备维修升级，整修鼓岭景区2012年早期建设的破损污水管网，新建鳝溪入口综合集散中心，启动南洋游客集散中心，推动白云洞揽城森林步道建设，新建景区2号游步道至牛头寨游步道，在鼓岭后浦楼建设消防站</t>
  </si>
  <si>
    <t>一季度前期手续报批；二季度前期手续报批；三季度前期手续报批；四季度开工建设</t>
  </si>
  <si>
    <t>福州鼓岭保护开发有限责任公司</t>
  </si>
  <si>
    <t>福建思嘉环保材料科技有限公司改扩建项目</t>
  </si>
  <si>
    <t>总建筑面积约10000平方米，拟建设智能化仓库1栋，新增智能化新材料贴合生产线10条、压延生产线6条、涂层线生产线5条、裱处机5台。建成后预计新增产值2亿元/年</t>
  </si>
  <si>
    <t>福建思嘉环保材料科技有限公司</t>
  </si>
  <si>
    <t>晋安区供水修复改造提升工程</t>
  </si>
  <si>
    <t>总建筑面积约2000平方米，拟建设净水厂及更换现状净水设施、拦水坝及输水管道;配水管道及配套泵站、高位水池、户表改造、供水信息化系统等设施</t>
  </si>
  <si>
    <t>一季度前期手续报批；二季度开工建设；三季度进行管网建设；四季度进行管网建设</t>
  </si>
  <si>
    <t>供排水</t>
  </si>
  <si>
    <t>凯隆新型绿色复合材料生产项目</t>
  </si>
  <si>
    <t>总建筑面积约5500平方米，拟建设厂房一座，建设智能化制水设施，引进4条生产线，预计达产后可年产40000件饮用水，产值4000万元以上</t>
  </si>
  <si>
    <t>一季度前期材料报批；二季度进场桩基施工；三季度桩基施工；四季度地下室施工</t>
  </si>
  <si>
    <t>福州宦溪绿色发展有限公司</t>
  </si>
  <si>
    <t>华盈山庄改造提升</t>
  </si>
  <si>
    <t>总建筑面积约15000平方米，拟建设鼓岭片区高端酒店，将建设500人大型会议室，房间100建以上，建成后将成为鼓岭片区标杆性酒店</t>
  </si>
  <si>
    <t>一季度前期材料报批；二季度前期材料报批；三季度桩基施工；四季度地下室施工</t>
  </si>
  <si>
    <t>福州市晋安区国有资产投资发展集团</t>
  </si>
  <si>
    <t>福建熊宝康养文旅小镇</t>
  </si>
  <si>
    <t>总建筑面积约20000平方米，拟建设福建熊宝动植物科研基地，深化农文旅融合，带动一、二、三产业发展，以产业特色化、体验场景化，打造集生态观光、乡村体验、医养康养、珍稀动植物研学等于一体的乡村旅游目的地</t>
  </si>
  <si>
    <t>福建熊宝农业发展有限公司</t>
  </si>
  <si>
    <t>天朋养殖康养旅游度假区</t>
  </si>
  <si>
    <t>总建筑面积约12000平方米，拟建设养殖业的试验基地，逐渐形成养殖-康养-文旅度假一条龙的乡村旅游目的地</t>
  </si>
  <si>
    <t>福州市天朋家园农业发展有限公司</t>
  </si>
  <si>
    <t>华芯新型电子元器件产业园</t>
  </si>
  <si>
    <t>日溪乡</t>
  </si>
  <si>
    <t>总建筑面积约103000平方米，拟建设芯片封测厂，为中小芯片公司提供芯片的封装打样、小批量量产和SIP封装服务和测试服务等。计划年产100万片12英寸大规模集成电路用硅片项目，主要应用于电脑手机芯片、存储芯片。根据工业战略性新兴产业分类目录(2023),属于分类为半导体器件专用设备制造行业，主要建设半导体与集成电路测试仪器、数模混合信号集成电路测试系统、集成电路测试仪器</t>
  </si>
  <si>
    <t>福建华芯特种材料有限公司</t>
  </si>
  <si>
    <t>芝铁片农业种植中心项目</t>
  </si>
  <si>
    <t>总建筑面积约80000平方米，拟建设高标准新型农业种植中心，提供瓜果、特色花卉、和绿色有机蔬菜种植等。通过高效立体数字化设施种植生产模式，利用物理、生物等方法提高种植产量，并可有效提高种植效益。为当地农业种植产品提供技术支持，和产品销售。将建设恒温设备、自动喷灌设施、远程土壤环境检测设备，推行数字化农业种植模式</t>
  </si>
  <si>
    <t>裕科（福建）农业综合开发有限公司</t>
  </si>
  <si>
    <t>南峰片康养中心建设项目</t>
  </si>
  <si>
    <t>总建筑面积约5000平方米，拟建设集医养、康养、休闲娱乐、养老养生等为一体的康养中心。主要建设包括中医药诊疗服务中心、康复中心、养生中心、休闲中心、中药展示销售中心等基础设施建设，以及医疗设备、康复器材、养生用品等购置</t>
  </si>
  <si>
    <t>福州非凡家装饰装修工程有限公司</t>
  </si>
  <si>
    <t>勤锦中医药传承创新产业园</t>
  </si>
  <si>
    <t>总建筑面积约32300平方米，拟建设中医药产业园、中医药加工生产、医疗器械生产、药业批发零售、医药康养及对配套用房进行改造及装饰装修，种植党参、黄芪、杜仲叶等新品种中草药材，打造中草药标准化示范基地，集种植、选育、栽培等于一体的中医药传承创新产业园</t>
  </si>
  <si>
    <t>勤锦（福州）中医药创新研究有限公司</t>
  </si>
  <si>
    <t>日溪乡畲族文化生态旅游提升项目</t>
  </si>
  <si>
    <t>总建筑面积约18725平方米，拟建设集旅游观光游览、休闲垂钓、住宿及公共设施服务为一体的乡村精品村庄。整合日溪村畲家百年蓝府的少数民族特色文化资源，设计打造一批乡村精品村庄，包括建筑主体及室外工程等对应的配套工程。打造“畲香小镇”。深挖区内畲族文化遗存、展现原始的自然风貌</t>
  </si>
  <si>
    <t>福州市瑞行天成文旅发展有限公司</t>
  </si>
  <si>
    <t>福州市城区第二饮用水源地安全保护防护配套项目</t>
  </si>
  <si>
    <t>总建筑面积约10000平方米，拟建设堤岸护坡5.4公里、巡护车道15公里、巡护山道7公里；在山仔水库周边布设高清监控喊话探头200个、水质自动监测站10个，信号基站5座以及控制中心1座；搭建由5台无人机组成的智慧水利全自动无人机水库巡检系统并升级水库监测预警系统，形成完善的区域供水安全风险监测预警网络，实现对水库水体的实时监控；提升改造保护水源隔离网约15公里；在水库支流建设10座阶梯式拦水坝；沿水源外围建设集保护、安全、应急等一体的值守站点8座，提升供水安全能力</t>
  </si>
  <si>
    <t>和汇（福建）工程管理有限公司</t>
  </si>
  <si>
    <t>晋安日溪片区污水处理站及配套主干污水管网、泵站改造更新项目</t>
  </si>
  <si>
    <t>总建筑面积约8000平方米，拟对日溪片区内已有的生活污水管网进行维护升级改造，改造长度约80公里，更新改造污水提升泵站40座，维修提升污水处理站20座,日污水处理能力达650吨/日。对处理站排放水质、自然水体水质、管网运行情况等进行实时监测，在山仔水库周边同步提升改造污水截污管网以及保护水源隔离网约15公里、改造截污井约2000个</t>
  </si>
  <si>
    <t>福建悠蓝志环保科技有限公司</t>
  </si>
  <si>
    <t>污水处理</t>
  </si>
  <si>
    <t>日溪乡汶洋村河道防洪综合治理项目</t>
  </si>
  <si>
    <t>总建筑面积约6000平方米，拟建设挡墙截留上游石头；修复砌石护岸，长约2.6千米、高约3米；实施美丽河道建设，进行绿化及景观提升</t>
  </si>
  <si>
    <t>福建正轩恒业环境工程有限公司</t>
  </si>
  <si>
    <t>内河整治</t>
  </si>
  <si>
    <t>晋安区日溪医养结合康养院建设工程</t>
  </si>
  <si>
    <t>总建筑面积约3500平方米，拟建设多功能厅、活动室、医疗室、餐厅、无障碍设施、独立卫生间、电梯等，新增床位70张</t>
  </si>
  <si>
    <t>福建玖坤宏泰建设工程有限公司</t>
  </si>
  <si>
    <t>火车北站商务酒店及配套设施工程（L4）</t>
  </si>
  <si>
    <t>总建筑面积约23900平方米，拟建设公交地下停车场、商务酒店及配套设施</t>
  </si>
  <si>
    <t>火车站全季酒店项目</t>
  </si>
  <si>
    <t>总建筑面积约6700平方米，拟建设6层高端商务，包含客房共计110间及大约240个停车位</t>
  </si>
  <si>
    <t>一季度前期材料报批；二季度前期材料报批；三季度出具可研报告；四季度进场施工</t>
  </si>
  <si>
    <t>福州福鑫酒店管理有限公司</t>
  </si>
  <si>
    <t>国网电力信息机房建设项目</t>
  </si>
  <si>
    <t>总建筑面积约10000平方米，拟建设国网省电力有限公司信息处理机房，配备柴油发电机及监控系统数据机房及水冷式服务器组等设备</t>
  </si>
  <si>
    <t>国网福建省电力有限公司</t>
  </si>
  <si>
    <t>紫阳隐翠公馆</t>
  </si>
  <si>
    <t>总建筑面积约67755.8平方米，拟建设住宅及配套商业</t>
  </si>
  <si>
    <t>一季度前期手续报批；二季度前期手续报批；三季度桩基施工；四季度地下室施工</t>
  </si>
  <si>
    <t>北峰产城人融合振兴工程</t>
  </si>
  <si>
    <t>总建筑面积约70000平方米，拟建设寿山石文化旅游基地、生态特色旅游及配套设施等。具体包括：（一）、游客服务中心约20000平方米、旅游驿站10处等景区配套设施；（二）、生态旅游基础设施以及配套约20000平方米，包含景区建筑5处、旅游公厕5处、游客休憩设施10处，生态旅游步道约5.5千米，景区内道路约6.5千米。（三）、景区智慧服务系统、人居环境综合整治、立面改造、给排水、电力等配套设施等</t>
  </si>
  <si>
    <t>晋安区老旧小区及老城区地下管网改造提升工程项目</t>
  </si>
  <si>
    <t>总建筑面积约16000平方米，拟对9个老旧小区进行改造以及改造提升王庄象园茶园三个老城区地下管网，管网约13800米</t>
  </si>
  <si>
    <t>一季度完成前期报批；二季度完成招投标；三季度桩基施工；四季度桩基施工完成</t>
  </si>
  <si>
    <t>预备：6项</t>
  </si>
  <si>
    <t>登云片区中央公园</t>
  </si>
  <si>
    <t>总建筑面积约30万平方米，拟建设大型城市中央公园</t>
  </si>
  <si>
    <t>一季度前期工作报批；二季度前期工作报批；三季度前期工作报批；四季度前期工作报批</t>
  </si>
  <si>
    <t>预备</t>
  </si>
  <si>
    <t>福建登云房地产开发有限公司</t>
  </si>
  <si>
    <t>文化</t>
  </si>
  <si>
    <t>华芯公司厂区的110kVA双回路专线建设</t>
  </si>
  <si>
    <t>总建筑面积约6500平方米，拟建设一条从寿山乡至华芯公司厂区的110kVA双回路专线，建设内容包括建设变压站、电塔、排水、综合管线、电气照明及绿化工程等</t>
  </si>
  <si>
    <r>
      <rPr>
        <sz val="12"/>
        <rFont val="宋体"/>
        <charset val="134"/>
      </rPr>
      <t>皇帝洞创</t>
    </r>
    <r>
      <rPr>
        <sz val="12"/>
        <rFont val="Calibri"/>
        <charset val="134"/>
      </rPr>
      <t>4A</t>
    </r>
    <r>
      <rPr>
        <sz val="12"/>
        <rFont val="宋体"/>
        <charset val="134"/>
      </rPr>
      <t>配套设施建设</t>
    </r>
  </si>
  <si>
    <t>项目以皇帝洞景区创建4A级旅游风景区为核心，打造融人文及自然景观、畲族文化、天然森林、大峡谷、湖泊等山水景观为一体的人文景区。重点建设相关旅游产品。并新建游客服务中心分流游客体验观光、员工食堂、智慧停车场美食一条街以及其他配套设施。</t>
  </si>
  <si>
    <t>福建皇氐洞景区开发有限公司</t>
  </si>
  <si>
    <t>新店鹅峰片区产业园</t>
  </si>
  <si>
    <t>总建筑面积约200万平方米，拟沿北二通道向两侧挖掘产业空间，共谋划工业用地893.5亩，占比80%，工业建筑面积178.50万平方米；规划住宅用地126.4亩，占比11.3%，住宅建筑面积22.40万平方米，在满足安置需求8.18万平方米后，建议将剩余14.22万平方米作为商品房出让；剩余各类公共服务配套设施用地共98.5亩。一期优先实施片区西南侧不涉及缆线的用地，共285.3亩，可建工业建筑面积56.90万平方米。二期考虑缆线迁改，实施片区东北侧用地，共608.2亩，可建工业建筑面积121.60万平方米</t>
  </si>
  <si>
    <t>2032/12</t>
  </si>
  <si>
    <t>登云片区产业提升工程</t>
  </si>
  <si>
    <t>总建筑面积约42.9万平方米，拟建设养老医疗中心、健康中心、社区服务中心及低密度住宅等，一期含艺术中心、文创活动中心及高层住宅，建成后可承办大型展览等活动、大型养老医疗中心、健康运动中心及配套社区服务中心</t>
  </si>
  <si>
    <t>丝绸厂南侧及周边住宅提升工程</t>
  </si>
  <si>
    <t>总建筑面积约18973平方米，拟建设住宅及配套商业</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</si>
</sst>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indexed="8"/>
      <name val="宋体"/>
      <charset val="134"/>
      <scheme val="minor"/>
    </font>
    <font>
      <sz val="11"/>
      <color indexed="8"/>
      <name val="宋体"/>
      <charset val="134"/>
    </font>
    <font>
      <b/>
      <sz val="20"/>
      <name val="宋体"/>
      <charset val="134"/>
    </font>
    <font>
      <b/>
      <sz val="30"/>
      <color rgb="FF000000"/>
      <name val="宋体"/>
      <charset val="134"/>
    </font>
    <font>
      <b/>
      <sz val="14"/>
      <name val="宋体"/>
      <charset val="134"/>
    </font>
    <font>
      <sz val="12"/>
      <name val="Calibri"/>
      <charset val="134"/>
    </font>
    <font>
      <sz val="12"/>
      <name val="宋体"/>
      <charset val="134"/>
    </font>
    <font>
      <sz val="10"/>
      <name val="Arial"/>
      <charset val="0"/>
    </font>
    <font>
      <b/>
      <sz val="14"/>
      <color rgb="FF000000"/>
      <name val="宋体"/>
      <charset val="134"/>
    </font>
    <font>
      <b/>
      <sz val="13"/>
      <color theme="3"/>
      <name val="宋体"/>
      <charset val="134"/>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u/>
      <sz val="11"/>
      <color rgb="FF0000FF"/>
      <name val="宋体"/>
      <charset val="0"/>
      <scheme val="minor"/>
    </font>
    <font>
      <sz val="10"/>
      <name val="Helv"/>
      <charset val="134"/>
    </font>
    <font>
      <u/>
      <sz val="11"/>
      <color rgb="FF800080"/>
      <name val="宋体"/>
      <charset val="0"/>
      <scheme val="minor"/>
    </font>
    <font>
      <sz val="11"/>
      <color rgb="FF9C650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11" fillId="0" borderId="0" applyFont="0" applyFill="0" applyBorder="0" applyAlignment="0" applyProtection="0">
      <alignment vertical="center"/>
    </xf>
    <xf numFmtId="0" fontId="10" fillId="3" borderId="0" applyNumberFormat="0" applyBorder="0" applyAlignment="0" applyProtection="0">
      <alignment vertical="center"/>
    </xf>
    <xf numFmtId="0" fontId="13" fillId="6" borderId="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2" borderId="0" applyNumberFormat="0" applyBorder="0" applyAlignment="0" applyProtection="0">
      <alignment vertical="center"/>
    </xf>
    <xf numFmtId="0" fontId="15" fillId="8" borderId="0" applyNumberFormat="0" applyBorder="0" applyAlignment="0" applyProtection="0">
      <alignment vertical="center"/>
    </xf>
    <xf numFmtId="43" fontId="11" fillId="0" borderId="0" applyFont="0" applyFill="0" applyBorder="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xf numFmtId="0" fontId="21" fillId="0" borderId="0" applyNumberFormat="0" applyFill="0" applyBorder="0" applyAlignment="0" applyProtection="0">
      <alignment vertical="center"/>
    </xf>
    <xf numFmtId="0" fontId="11" fillId="12" borderId="10" applyNumberFormat="0" applyFont="0" applyAlignment="0" applyProtection="0">
      <alignment vertical="center"/>
    </xf>
    <xf numFmtId="0" fontId="16" fillId="14"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6" applyNumberFormat="0" applyFill="0" applyAlignment="0" applyProtection="0">
      <alignment vertical="center"/>
    </xf>
    <xf numFmtId="0" fontId="9" fillId="0" borderId="6" applyNumberFormat="0" applyFill="0" applyAlignment="0" applyProtection="0">
      <alignment vertical="center"/>
    </xf>
    <xf numFmtId="0" fontId="16" fillId="16" borderId="0" applyNumberFormat="0" applyBorder="0" applyAlignment="0" applyProtection="0">
      <alignment vertical="center"/>
    </xf>
    <xf numFmtId="0" fontId="24" fillId="0" borderId="11" applyNumberFormat="0" applyFill="0" applyAlignment="0" applyProtection="0">
      <alignment vertical="center"/>
    </xf>
    <xf numFmtId="0" fontId="16" fillId="17" borderId="0" applyNumberFormat="0" applyBorder="0" applyAlignment="0" applyProtection="0">
      <alignment vertical="center"/>
    </xf>
    <xf numFmtId="0" fontId="14" fillId="7" borderId="8" applyNumberFormat="0" applyAlignment="0" applyProtection="0">
      <alignment vertical="center"/>
    </xf>
    <xf numFmtId="0" fontId="18" fillId="7" borderId="7" applyNumberFormat="0" applyAlignment="0" applyProtection="0">
      <alignment vertical="center"/>
    </xf>
    <xf numFmtId="0" fontId="28" fillId="18" borderId="12" applyNumberFormat="0" applyAlignment="0" applyProtection="0">
      <alignment vertical="center"/>
    </xf>
    <xf numFmtId="0" fontId="10" fillId="19" borderId="0" applyNumberFormat="0" applyBorder="0" applyAlignment="0" applyProtection="0">
      <alignment vertical="center"/>
    </xf>
    <xf numFmtId="0" fontId="16" fillId="20" borderId="0" applyNumberFormat="0" applyBorder="0" applyAlignment="0" applyProtection="0">
      <alignment vertical="center"/>
    </xf>
    <xf numFmtId="0" fontId="29" fillId="0" borderId="13" applyNumberFormat="0" applyFill="0" applyAlignment="0" applyProtection="0">
      <alignment vertical="center"/>
    </xf>
    <xf numFmtId="0" fontId="17" fillId="0" borderId="9" applyNumberFormat="0" applyFill="0" applyAlignment="0" applyProtection="0">
      <alignment vertical="center"/>
    </xf>
    <xf numFmtId="0" fontId="12" fillId="5" borderId="0" applyNumberFormat="0" applyBorder="0" applyAlignment="0" applyProtection="0">
      <alignment vertical="center"/>
    </xf>
    <xf numFmtId="0" fontId="22" fillId="15" borderId="0" applyNumberFormat="0" applyBorder="0" applyAlignment="0" applyProtection="0">
      <alignment vertical="center"/>
    </xf>
    <xf numFmtId="0" fontId="10" fillId="23" borderId="0" applyNumberFormat="0" applyBorder="0" applyAlignment="0" applyProtection="0">
      <alignment vertical="center"/>
    </xf>
    <xf numFmtId="0" fontId="16" fillId="22"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5" borderId="0" applyNumberFormat="0" applyBorder="0" applyAlignment="0" applyProtection="0">
      <alignment vertical="center"/>
    </xf>
    <xf numFmtId="0" fontId="10" fillId="28" borderId="0" applyNumberFormat="0" applyBorder="0" applyAlignment="0" applyProtection="0">
      <alignment vertical="center"/>
    </xf>
    <xf numFmtId="0" fontId="16" fillId="9" borderId="0" applyNumberFormat="0" applyBorder="0" applyAlignment="0" applyProtection="0">
      <alignment vertical="center"/>
    </xf>
    <xf numFmtId="0" fontId="16" fillId="27"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6" fillId="30" borderId="0" applyNumberFormat="0" applyBorder="0" applyAlignment="0" applyProtection="0">
      <alignment vertical="center"/>
    </xf>
    <xf numFmtId="0" fontId="10" fillId="11"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0" fillId="29" borderId="0" applyNumberFormat="0" applyBorder="0" applyAlignment="0" applyProtection="0">
      <alignment vertical="center"/>
    </xf>
    <xf numFmtId="0" fontId="16" fillId="21" borderId="0" applyNumberFormat="0" applyBorder="0" applyAlignment="0" applyProtection="0">
      <alignment vertical="center"/>
    </xf>
  </cellStyleXfs>
  <cellXfs count="17">
    <xf numFmtId="0" fontId="0" fillId="0" borderId="0" xfId="0" applyFont="1">
      <alignment vertical="center"/>
    </xf>
    <xf numFmtId="0" fontId="0" fillId="0" borderId="0" xfId="0" applyFont="1" applyFill="1" applyAlignment="1">
      <alignment vertical="center" wrapText="1"/>
    </xf>
    <xf numFmtId="0" fontId="0" fillId="0" borderId="0" xfId="0" applyFont="1" applyAlignment="1">
      <alignment vertical="center" wrapText="1"/>
    </xf>
    <xf numFmtId="0" fontId="1" fillId="0" borderId="0" xfId="0" applyFont="1" applyAlignment="1">
      <alignment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8" fillId="0" borderId="0" xfId="0" applyFont="1" applyFill="1" applyAlignment="1">
      <alignment horizontal="right" vertical="center" wrapText="1"/>
    </xf>
    <xf numFmtId="0" fontId="7"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_38"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4"/>
  <sheetViews>
    <sheetView tabSelected="1" zoomScale="60" zoomScaleNormal="60" topLeftCell="A7" workbookViewId="0">
      <selection activeCell="E7" sqref="E7"/>
    </sheetView>
  </sheetViews>
  <sheetFormatPr defaultColWidth="9" defaultRowHeight="14.4"/>
  <cols>
    <col min="1" max="1" width="8.62962962962963" style="2" customWidth="1"/>
    <col min="2" max="2" width="7.75" style="2" customWidth="1"/>
    <col min="3" max="3" width="32.25" style="1" customWidth="1"/>
    <col min="4" max="4" width="20.6296296296296" style="2" customWidth="1"/>
    <col min="5" max="5" width="53.5462962962963" style="1" customWidth="1"/>
    <col min="6" max="7" width="15.6296296296296" style="2" customWidth="1"/>
    <col min="8" max="9" width="18.6296296296296" style="3" customWidth="1"/>
    <col min="10" max="10" width="43.1296296296296" style="3" customWidth="1"/>
    <col min="11" max="11" width="15.6296296296296" style="2" customWidth="1"/>
    <col min="12" max="12" width="25.6296296296296" style="2" customWidth="1"/>
    <col min="13" max="16" width="15.6296296296296" style="2" customWidth="1"/>
    <col min="17" max="16384" width="9" style="2"/>
  </cols>
  <sheetData>
    <row r="1" ht="44" customHeight="1" spans="1:5">
      <c r="A1" s="4"/>
      <c r="B1" s="4"/>
      <c r="C1" s="4"/>
      <c r="E1" s="4"/>
    </row>
    <row r="2" ht="50" customHeight="1" spans="1:16">
      <c r="A2" s="5" t="s">
        <v>0</v>
      </c>
      <c r="B2" s="5"/>
      <c r="C2" s="5"/>
      <c r="D2" s="5"/>
      <c r="E2" s="5"/>
      <c r="F2" s="5"/>
      <c r="G2" s="5"/>
      <c r="H2" s="5"/>
      <c r="I2" s="5"/>
      <c r="J2" s="5"/>
      <c r="K2" s="5"/>
      <c r="L2" s="5"/>
      <c r="M2" s="5"/>
      <c r="N2" s="5"/>
      <c r="O2" s="5"/>
      <c r="P2" s="5"/>
    </row>
    <row r="3" ht="30" customHeight="1" spans="14:16">
      <c r="N3" s="14"/>
      <c r="O3" s="14"/>
      <c r="P3" s="14"/>
    </row>
    <row r="4" ht="60" customHeight="1" spans="1:16">
      <c r="A4" s="6" t="s">
        <v>1</v>
      </c>
      <c r="B4" s="6" t="s">
        <v>2</v>
      </c>
      <c r="C4" s="6" t="s">
        <v>3</v>
      </c>
      <c r="D4" s="6" t="s">
        <v>4</v>
      </c>
      <c r="E4" s="6" t="s">
        <v>5</v>
      </c>
      <c r="F4" s="6" t="s">
        <v>6</v>
      </c>
      <c r="G4" s="6" t="s">
        <v>7</v>
      </c>
      <c r="H4" s="6" t="s">
        <v>8</v>
      </c>
      <c r="I4" s="6" t="s">
        <v>9</v>
      </c>
      <c r="J4" s="6" t="s">
        <v>10</v>
      </c>
      <c r="K4" s="6" t="s">
        <v>11</v>
      </c>
      <c r="L4" s="6" t="s">
        <v>12</v>
      </c>
      <c r="M4" s="6" t="s">
        <v>13</v>
      </c>
      <c r="N4" s="6" t="s">
        <v>14</v>
      </c>
      <c r="O4" s="6" t="s">
        <v>15</v>
      </c>
      <c r="P4" s="6" t="s">
        <v>16</v>
      </c>
    </row>
    <row r="5" ht="28" customHeight="1" spans="1:16">
      <c r="A5" s="7" t="s">
        <v>17</v>
      </c>
      <c r="B5" s="8"/>
      <c r="C5" s="9"/>
      <c r="D5" s="6"/>
      <c r="E5" s="9"/>
      <c r="F5" s="6"/>
      <c r="G5" s="6"/>
      <c r="H5" s="6">
        <f>SUM(H6,H47,H118)</f>
        <v>16378858.9731</v>
      </c>
      <c r="I5" s="6">
        <f>SUM(I6,I47,I118)</f>
        <v>4663260</v>
      </c>
      <c r="J5" s="6"/>
      <c r="K5" s="6"/>
      <c r="L5" s="6"/>
      <c r="M5" s="6"/>
      <c r="N5" s="6"/>
      <c r="O5" s="6"/>
      <c r="P5" s="6"/>
    </row>
    <row r="6" ht="30" customHeight="1" spans="1:16">
      <c r="A6" s="7" t="s">
        <v>18</v>
      </c>
      <c r="B6" s="8"/>
      <c r="C6" s="9"/>
      <c r="D6" s="6"/>
      <c r="E6" s="9"/>
      <c r="F6" s="6"/>
      <c r="G6" s="6"/>
      <c r="H6" s="6">
        <f>SUM(H7:H46)</f>
        <v>8216601.47</v>
      </c>
      <c r="I6" s="6">
        <f>SUM(I7:I46)</f>
        <v>2162479</v>
      </c>
      <c r="J6" s="6"/>
      <c r="K6" s="6"/>
      <c r="L6" s="6"/>
      <c r="M6" s="6"/>
      <c r="N6" s="6"/>
      <c r="O6" s="6"/>
      <c r="P6" s="6"/>
    </row>
    <row r="7" ht="147" customHeight="1" spans="1:16">
      <c r="A7" s="10">
        <v>1</v>
      </c>
      <c r="B7" s="11" t="s">
        <v>19</v>
      </c>
      <c r="C7" s="11" t="s">
        <v>20</v>
      </c>
      <c r="D7" s="11" t="s">
        <v>21</v>
      </c>
      <c r="E7" s="11" t="s">
        <v>22</v>
      </c>
      <c r="F7" s="11" t="s">
        <v>23</v>
      </c>
      <c r="G7" s="11" t="s">
        <v>24</v>
      </c>
      <c r="H7" s="11">
        <v>806800</v>
      </c>
      <c r="I7" s="11">
        <v>13400</v>
      </c>
      <c r="J7" s="11" t="s">
        <v>25</v>
      </c>
      <c r="K7" s="11" t="s">
        <v>26</v>
      </c>
      <c r="L7" s="11" t="s">
        <v>27</v>
      </c>
      <c r="M7" s="11" t="s">
        <v>28</v>
      </c>
      <c r="N7" s="11" t="s">
        <v>29</v>
      </c>
      <c r="O7" s="11" t="s">
        <v>30</v>
      </c>
      <c r="P7" s="11" t="s">
        <v>31</v>
      </c>
    </row>
    <row r="8" ht="86" customHeight="1" spans="1:16">
      <c r="A8" s="10">
        <v>2</v>
      </c>
      <c r="B8" s="11" t="s">
        <v>19</v>
      </c>
      <c r="C8" s="11" t="s">
        <v>32</v>
      </c>
      <c r="D8" s="11" t="s">
        <v>21</v>
      </c>
      <c r="E8" s="11" t="s">
        <v>33</v>
      </c>
      <c r="F8" s="11" t="s">
        <v>34</v>
      </c>
      <c r="G8" s="11" t="s">
        <v>35</v>
      </c>
      <c r="H8" s="11">
        <v>144039</v>
      </c>
      <c r="I8" s="11">
        <v>30000</v>
      </c>
      <c r="J8" s="11" t="s">
        <v>36</v>
      </c>
      <c r="K8" s="11" t="s">
        <v>26</v>
      </c>
      <c r="L8" s="11" t="s">
        <v>37</v>
      </c>
      <c r="M8" s="11" t="s">
        <v>28</v>
      </c>
      <c r="N8" s="11" t="s">
        <v>29</v>
      </c>
      <c r="O8" s="11" t="s">
        <v>30</v>
      </c>
      <c r="P8" s="11" t="s">
        <v>31</v>
      </c>
    </row>
    <row r="9" ht="60" customHeight="1" spans="1:16">
      <c r="A9" s="10">
        <v>3</v>
      </c>
      <c r="B9" s="11" t="s">
        <v>19</v>
      </c>
      <c r="C9" s="11" t="s">
        <v>38</v>
      </c>
      <c r="D9" s="11" t="s">
        <v>21</v>
      </c>
      <c r="E9" s="11" t="s">
        <v>39</v>
      </c>
      <c r="F9" s="11" t="s">
        <v>40</v>
      </c>
      <c r="G9" s="11" t="s">
        <v>35</v>
      </c>
      <c r="H9" s="11">
        <v>44500</v>
      </c>
      <c r="I9" s="11">
        <v>20000</v>
      </c>
      <c r="J9" s="11" t="s">
        <v>36</v>
      </c>
      <c r="K9" s="11" t="s">
        <v>26</v>
      </c>
      <c r="L9" s="11" t="s">
        <v>37</v>
      </c>
      <c r="M9" s="11" t="s">
        <v>28</v>
      </c>
      <c r="N9" s="11" t="s">
        <v>29</v>
      </c>
      <c r="O9" s="11" t="s">
        <v>30</v>
      </c>
      <c r="P9" s="11" t="s">
        <v>31</v>
      </c>
    </row>
    <row r="10" ht="91" customHeight="1" spans="1:16">
      <c r="A10" s="10">
        <v>4</v>
      </c>
      <c r="B10" s="10"/>
      <c r="C10" s="11" t="s">
        <v>41</v>
      </c>
      <c r="D10" s="11" t="s">
        <v>21</v>
      </c>
      <c r="E10" s="11" t="s">
        <v>42</v>
      </c>
      <c r="F10" s="11" t="s">
        <v>43</v>
      </c>
      <c r="G10" s="11" t="s">
        <v>35</v>
      </c>
      <c r="H10" s="11">
        <v>30000</v>
      </c>
      <c r="I10" s="11">
        <v>10000</v>
      </c>
      <c r="J10" s="11" t="s">
        <v>44</v>
      </c>
      <c r="K10" s="11" t="s">
        <v>26</v>
      </c>
      <c r="L10" s="11" t="s">
        <v>45</v>
      </c>
      <c r="M10" s="11" t="s">
        <v>28</v>
      </c>
      <c r="N10" s="11" t="s">
        <v>29</v>
      </c>
      <c r="O10" s="11" t="s">
        <v>30</v>
      </c>
      <c r="P10" s="11" t="s">
        <v>31</v>
      </c>
    </row>
    <row r="11" ht="45" customHeight="1" spans="1:16">
      <c r="A11" s="10">
        <v>5</v>
      </c>
      <c r="B11" s="10"/>
      <c r="C11" s="11" t="s">
        <v>46</v>
      </c>
      <c r="D11" s="11" t="s">
        <v>47</v>
      </c>
      <c r="E11" s="11" t="s">
        <v>48</v>
      </c>
      <c r="F11" s="11" t="s">
        <v>49</v>
      </c>
      <c r="G11" s="11" t="s">
        <v>24</v>
      </c>
      <c r="H11" s="11">
        <v>380000</v>
      </c>
      <c r="I11" s="11">
        <v>4000</v>
      </c>
      <c r="J11" s="11" t="s">
        <v>50</v>
      </c>
      <c r="K11" s="11" t="s">
        <v>26</v>
      </c>
      <c r="L11" s="11" t="s">
        <v>51</v>
      </c>
      <c r="M11" s="11" t="s">
        <v>52</v>
      </c>
      <c r="N11" s="11" t="s">
        <v>53</v>
      </c>
      <c r="O11" s="11" t="s">
        <v>54</v>
      </c>
      <c r="P11" s="11" t="s">
        <v>31</v>
      </c>
    </row>
    <row r="12" ht="91" customHeight="1" spans="1:16">
      <c r="A12" s="10">
        <v>6</v>
      </c>
      <c r="B12" s="10"/>
      <c r="C12" s="11" t="s">
        <v>55</v>
      </c>
      <c r="D12" s="11" t="s">
        <v>47</v>
      </c>
      <c r="E12" s="11" t="s">
        <v>56</v>
      </c>
      <c r="F12" s="11" t="s">
        <v>57</v>
      </c>
      <c r="G12" s="11" t="s">
        <v>35</v>
      </c>
      <c r="H12" s="11">
        <v>337865</v>
      </c>
      <c r="I12" s="11">
        <v>160000</v>
      </c>
      <c r="J12" s="11" t="s">
        <v>44</v>
      </c>
      <c r="K12" s="11" t="s">
        <v>26</v>
      </c>
      <c r="L12" s="11" t="s">
        <v>58</v>
      </c>
      <c r="M12" s="11" t="s">
        <v>52</v>
      </c>
      <c r="N12" s="11" t="s">
        <v>53</v>
      </c>
      <c r="O12" s="11" t="s">
        <v>54</v>
      </c>
      <c r="P12" s="11" t="s">
        <v>31</v>
      </c>
    </row>
    <row r="13" ht="46" customHeight="1" spans="1:16">
      <c r="A13" s="10">
        <v>7</v>
      </c>
      <c r="B13" s="11" t="s">
        <v>19</v>
      </c>
      <c r="C13" s="11" t="s">
        <v>59</v>
      </c>
      <c r="D13" s="11" t="s">
        <v>47</v>
      </c>
      <c r="E13" s="11" t="s">
        <v>60</v>
      </c>
      <c r="F13" s="11" t="s">
        <v>40</v>
      </c>
      <c r="G13" s="11" t="s">
        <v>35</v>
      </c>
      <c r="H13" s="11">
        <v>330054</v>
      </c>
      <c r="I13" s="11">
        <v>160000</v>
      </c>
      <c r="J13" s="11" t="s">
        <v>36</v>
      </c>
      <c r="K13" s="11" t="s">
        <v>26</v>
      </c>
      <c r="L13" s="11" t="s">
        <v>61</v>
      </c>
      <c r="M13" s="11" t="s">
        <v>52</v>
      </c>
      <c r="N13" s="11" t="s">
        <v>53</v>
      </c>
      <c r="O13" s="11" t="s">
        <v>54</v>
      </c>
      <c r="P13" s="11" t="s">
        <v>31</v>
      </c>
    </row>
    <row r="14" ht="60" customHeight="1" spans="1:16">
      <c r="A14" s="10">
        <v>8</v>
      </c>
      <c r="B14" s="11" t="s">
        <v>19</v>
      </c>
      <c r="C14" s="11" t="s">
        <v>62</v>
      </c>
      <c r="D14" s="11" t="s">
        <v>47</v>
      </c>
      <c r="E14" s="11" t="s">
        <v>63</v>
      </c>
      <c r="F14" s="11" t="s">
        <v>43</v>
      </c>
      <c r="G14" s="11" t="s">
        <v>35</v>
      </c>
      <c r="H14" s="11">
        <v>270000</v>
      </c>
      <c r="I14" s="11">
        <v>50000</v>
      </c>
      <c r="J14" s="11" t="s">
        <v>44</v>
      </c>
      <c r="K14" s="11" t="s">
        <v>26</v>
      </c>
      <c r="L14" s="11" t="s">
        <v>64</v>
      </c>
      <c r="M14" s="11" t="s">
        <v>28</v>
      </c>
      <c r="N14" s="11" t="s">
        <v>29</v>
      </c>
      <c r="O14" s="11" t="s">
        <v>30</v>
      </c>
      <c r="P14" s="11" t="s">
        <v>31</v>
      </c>
    </row>
    <row r="15" ht="40" customHeight="1" spans="1:16">
      <c r="A15" s="10">
        <v>9</v>
      </c>
      <c r="B15" s="10"/>
      <c r="C15" s="11" t="s">
        <v>65</v>
      </c>
      <c r="D15" s="11" t="s">
        <v>47</v>
      </c>
      <c r="E15" s="11" t="s">
        <v>66</v>
      </c>
      <c r="F15" s="11" t="s">
        <v>40</v>
      </c>
      <c r="G15" s="11" t="s">
        <v>35</v>
      </c>
      <c r="H15" s="11">
        <v>220814</v>
      </c>
      <c r="I15" s="11">
        <v>35000</v>
      </c>
      <c r="J15" s="11" t="s">
        <v>36</v>
      </c>
      <c r="K15" s="11" t="s">
        <v>26</v>
      </c>
      <c r="L15" s="11" t="s">
        <v>67</v>
      </c>
      <c r="M15" s="11" t="s">
        <v>52</v>
      </c>
      <c r="N15" s="11" t="s">
        <v>53</v>
      </c>
      <c r="O15" s="11" t="s">
        <v>54</v>
      </c>
      <c r="P15" s="11" t="s">
        <v>31</v>
      </c>
    </row>
    <row r="16" ht="43" customHeight="1" spans="1:16">
      <c r="A16" s="10">
        <v>10</v>
      </c>
      <c r="B16" s="10"/>
      <c r="C16" s="11" t="s">
        <v>68</v>
      </c>
      <c r="D16" s="11" t="s">
        <v>47</v>
      </c>
      <c r="E16" s="11" t="s">
        <v>69</v>
      </c>
      <c r="F16" s="11" t="s">
        <v>40</v>
      </c>
      <c r="G16" s="11" t="s">
        <v>35</v>
      </c>
      <c r="H16" s="11">
        <v>115374</v>
      </c>
      <c r="I16" s="11">
        <v>10000</v>
      </c>
      <c r="J16" s="11" t="s">
        <v>36</v>
      </c>
      <c r="K16" s="11" t="s">
        <v>26</v>
      </c>
      <c r="L16" s="11" t="s">
        <v>61</v>
      </c>
      <c r="M16" s="11" t="s">
        <v>52</v>
      </c>
      <c r="N16" s="11" t="s">
        <v>53</v>
      </c>
      <c r="O16" s="11" t="s">
        <v>54</v>
      </c>
      <c r="P16" s="11" t="s">
        <v>31</v>
      </c>
    </row>
    <row r="17" ht="43" customHeight="1" spans="1:16">
      <c r="A17" s="10">
        <v>11</v>
      </c>
      <c r="B17" s="10"/>
      <c r="C17" s="11" t="s">
        <v>70</v>
      </c>
      <c r="D17" s="11" t="s">
        <v>47</v>
      </c>
      <c r="E17" s="11" t="s">
        <v>71</v>
      </c>
      <c r="F17" s="11" t="s">
        <v>43</v>
      </c>
      <c r="G17" s="11" t="s">
        <v>72</v>
      </c>
      <c r="H17" s="11">
        <v>83460</v>
      </c>
      <c r="I17" s="11">
        <v>20000</v>
      </c>
      <c r="J17" s="11" t="s">
        <v>44</v>
      </c>
      <c r="K17" s="11" t="s">
        <v>26</v>
      </c>
      <c r="L17" s="11" t="s">
        <v>61</v>
      </c>
      <c r="M17" s="11" t="s">
        <v>52</v>
      </c>
      <c r="N17" s="11" t="s">
        <v>53</v>
      </c>
      <c r="O17" s="11" t="s">
        <v>54</v>
      </c>
      <c r="P17" s="11" t="s">
        <v>31</v>
      </c>
    </row>
    <row r="18" ht="62" customHeight="1" spans="1:16">
      <c r="A18" s="10">
        <v>12</v>
      </c>
      <c r="B18" s="10"/>
      <c r="C18" s="11" t="s">
        <v>73</v>
      </c>
      <c r="D18" s="11" t="s">
        <v>47</v>
      </c>
      <c r="E18" s="11" t="s">
        <v>74</v>
      </c>
      <c r="F18" s="11" t="s">
        <v>75</v>
      </c>
      <c r="G18" s="11" t="s">
        <v>24</v>
      </c>
      <c r="H18" s="11">
        <v>58065</v>
      </c>
      <c r="I18" s="11">
        <v>3865</v>
      </c>
      <c r="J18" s="11" t="s">
        <v>76</v>
      </c>
      <c r="K18" s="11" t="s">
        <v>26</v>
      </c>
      <c r="L18" s="11" t="s">
        <v>77</v>
      </c>
      <c r="M18" s="11" t="s">
        <v>28</v>
      </c>
      <c r="N18" s="11" t="s">
        <v>78</v>
      </c>
      <c r="O18" s="11" t="s">
        <v>79</v>
      </c>
      <c r="P18" s="11" t="s">
        <v>31</v>
      </c>
    </row>
    <row r="19" ht="62" customHeight="1" spans="1:16">
      <c r="A19" s="10">
        <v>13</v>
      </c>
      <c r="B19" s="11" t="s">
        <v>19</v>
      </c>
      <c r="C19" s="11" t="s">
        <v>80</v>
      </c>
      <c r="D19" s="11" t="s">
        <v>47</v>
      </c>
      <c r="E19" s="11" t="s">
        <v>81</v>
      </c>
      <c r="F19" s="11" t="s">
        <v>43</v>
      </c>
      <c r="G19" s="11" t="s">
        <v>35</v>
      </c>
      <c r="H19" s="11">
        <v>26002</v>
      </c>
      <c r="I19" s="11">
        <v>15000</v>
      </c>
      <c r="J19" s="11" t="s">
        <v>44</v>
      </c>
      <c r="K19" s="11" t="s">
        <v>26</v>
      </c>
      <c r="L19" s="11" t="s">
        <v>82</v>
      </c>
      <c r="M19" s="11" t="s">
        <v>83</v>
      </c>
      <c r="N19" s="11" t="s">
        <v>83</v>
      </c>
      <c r="O19" s="11" t="s">
        <v>84</v>
      </c>
      <c r="P19" s="11" t="s">
        <v>31</v>
      </c>
    </row>
    <row r="20" ht="50" customHeight="1" spans="1:16">
      <c r="A20" s="10">
        <v>14</v>
      </c>
      <c r="B20" s="10"/>
      <c r="C20" s="11" t="s">
        <v>85</v>
      </c>
      <c r="D20" s="11" t="s">
        <v>47</v>
      </c>
      <c r="E20" s="11" t="s">
        <v>86</v>
      </c>
      <c r="F20" s="11" t="s">
        <v>43</v>
      </c>
      <c r="G20" s="11" t="s">
        <v>72</v>
      </c>
      <c r="H20" s="11">
        <v>10000</v>
      </c>
      <c r="I20" s="11">
        <v>2000</v>
      </c>
      <c r="J20" s="11" t="s">
        <v>44</v>
      </c>
      <c r="K20" s="11" t="s">
        <v>26</v>
      </c>
      <c r="L20" s="11" t="s">
        <v>87</v>
      </c>
      <c r="M20" s="11" t="s">
        <v>28</v>
      </c>
      <c r="N20" s="11" t="s">
        <v>78</v>
      </c>
      <c r="O20" s="11" t="s">
        <v>79</v>
      </c>
      <c r="P20" s="11" t="s">
        <v>88</v>
      </c>
    </row>
    <row r="21" ht="110" customHeight="1" spans="1:16">
      <c r="A21" s="10">
        <v>15</v>
      </c>
      <c r="B21" s="10"/>
      <c r="C21" s="11" t="s">
        <v>89</v>
      </c>
      <c r="D21" s="11" t="s">
        <v>90</v>
      </c>
      <c r="E21" s="11" t="s">
        <v>91</v>
      </c>
      <c r="F21" s="11" t="s">
        <v>92</v>
      </c>
      <c r="G21" s="11" t="s">
        <v>93</v>
      </c>
      <c r="H21" s="11">
        <v>277300</v>
      </c>
      <c r="I21" s="11">
        <v>160000</v>
      </c>
      <c r="J21" s="11" t="s">
        <v>36</v>
      </c>
      <c r="K21" s="11" t="s">
        <v>26</v>
      </c>
      <c r="L21" s="11" t="s">
        <v>94</v>
      </c>
      <c r="M21" s="11" t="s">
        <v>28</v>
      </c>
      <c r="N21" s="11" t="s">
        <v>78</v>
      </c>
      <c r="O21" s="11" t="s">
        <v>95</v>
      </c>
      <c r="P21" s="11" t="s">
        <v>31</v>
      </c>
    </row>
    <row r="22" ht="97" customHeight="1" spans="1:16">
      <c r="A22" s="10">
        <v>16</v>
      </c>
      <c r="B22" s="11" t="s">
        <v>19</v>
      </c>
      <c r="C22" s="11" t="s">
        <v>96</v>
      </c>
      <c r="D22" s="11" t="s">
        <v>90</v>
      </c>
      <c r="E22" s="10" t="s">
        <v>97</v>
      </c>
      <c r="F22" s="11" t="s">
        <v>43</v>
      </c>
      <c r="G22" s="11" t="s">
        <v>98</v>
      </c>
      <c r="H22" s="11">
        <v>1436512</v>
      </c>
      <c r="I22" s="11">
        <v>400000</v>
      </c>
      <c r="J22" s="11" t="s">
        <v>99</v>
      </c>
      <c r="K22" s="11" t="s">
        <v>26</v>
      </c>
      <c r="L22" s="11" t="s">
        <v>100</v>
      </c>
      <c r="M22" s="11" t="s">
        <v>52</v>
      </c>
      <c r="N22" s="11" t="s">
        <v>53</v>
      </c>
      <c r="O22" s="11" t="s">
        <v>54</v>
      </c>
      <c r="P22" s="11" t="s">
        <v>31</v>
      </c>
    </row>
    <row r="23" ht="41" customHeight="1" spans="1:16">
      <c r="A23" s="10">
        <v>17</v>
      </c>
      <c r="B23" s="10"/>
      <c r="C23" s="11" t="s">
        <v>101</v>
      </c>
      <c r="D23" s="11" t="s">
        <v>90</v>
      </c>
      <c r="E23" s="11" t="s">
        <v>102</v>
      </c>
      <c r="F23" s="11" t="s">
        <v>43</v>
      </c>
      <c r="G23" s="11" t="s">
        <v>72</v>
      </c>
      <c r="H23" s="11">
        <v>203160</v>
      </c>
      <c r="I23" s="11">
        <v>11000</v>
      </c>
      <c r="J23" s="11" t="s">
        <v>44</v>
      </c>
      <c r="K23" s="11" t="s">
        <v>26</v>
      </c>
      <c r="L23" s="11" t="s">
        <v>103</v>
      </c>
      <c r="M23" s="11" t="s">
        <v>52</v>
      </c>
      <c r="N23" s="11" t="s">
        <v>53</v>
      </c>
      <c r="O23" s="11" t="s">
        <v>54</v>
      </c>
      <c r="P23" s="11" t="s">
        <v>31</v>
      </c>
    </row>
    <row r="24" ht="45" customHeight="1" spans="1:16">
      <c r="A24" s="10">
        <v>18</v>
      </c>
      <c r="B24" s="10"/>
      <c r="C24" s="11" t="s">
        <v>104</v>
      </c>
      <c r="D24" s="11" t="s">
        <v>90</v>
      </c>
      <c r="E24" s="11" t="s">
        <v>105</v>
      </c>
      <c r="F24" s="11" t="s">
        <v>40</v>
      </c>
      <c r="G24" s="11" t="s">
        <v>35</v>
      </c>
      <c r="H24" s="11">
        <v>113835</v>
      </c>
      <c r="I24" s="11">
        <v>1500</v>
      </c>
      <c r="J24" s="11" t="s">
        <v>36</v>
      </c>
      <c r="K24" s="11" t="s">
        <v>26</v>
      </c>
      <c r="L24" s="11" t="s">
        <v>67</v>
      </c>
      <c r="M24" s="11" t="s">
        <v>52</v>
      </c>
      <c r="N24" s="11" t="s">
        <v>53</v>
      </c>
      <c r="O24" s="11" t="s">
        <v>54</v>
      </c>
      <c r="P24" s="11" t="s">
        <v>31</v>
      </c>
    </row>
    <row r="25" ht="51" customHeight="1" spans="1:16">
      <c r="A25" s="10">
        <v>19</v>
      </c>
      <c r="B25" s="10"/>
      <c r="C25" s="11" t="s">
        <v>106</v>
      </c>
      <c r="D25" s="11" t="s">
        <v>90</v>
      </c>
      <c r="E25" s="11" t="s">
        <v>107</v>
      </c>
      <c r="F25" s="11" t="s">
        <v>43</v>
      </c>
      <c r="G25" s="11" t="s">
        <v>24</v>
      </c>
      <c r="H25" s="11">
        <v>111155</v>
      </c>
      <c r="I25" s="11">
        <v>41896</v>
      </c>
      <c r="J25" s="11" t="s">
        <v>76</v>
      </c>
      <c r="K25" s="11" t="s">
        <v>26</v>
      </c>
      <c r="L25" s="11" t="s">
        <v>108</v>
      </c>
      <c r="M25" s="11" t="s">
        <v>52</v>
      </c>
      <c r="N25" s="11" t="s">
        <v>53</v>
      </c>
      <c r="O25" s="11" t="s">
        <v>54</v>
      </c>
      <c r="P25" s="11" t="s">
        <v>31</v>
      </c>
    </row>
    <row r="26" ht="44" customHeight="1" spans="1:16">
      <c r="A26" s="10">
        <v>20</v>
      </c>
      <c r="B26" s="10"/>
      <c r="C26" s="11" t="s">
        <v>109</v>
      </c>
      <c r="D26" s="11" t="s">
        <v>90</v>
      </c>
      <c r="E26" s="11" t="s">
        <v>110</v>
      </c>
      <c r="F26" s="11" t="s">
        <v>43</v>
      </c>
      <c r="G26" s="11" t="s">
        <v>24</v>
      </c>
      <c r="H26" s="11">
        <v>93777</v>
      </c>
      <c r="I26" s="11">
        <v>47777</v>
      </c>
      <c r="J26" s="11" t="s">
        <v>76</v>
      </c>
      <c r="K26" s="11" t="s">
        <v>26</v>
      </c>
      <c r="L26" s="11" t="s">
        <v>108</v>
      </c>
      <c r="M26" s="11" t="s">
        <v>52</v>
      </c>
      <c r="N26" s="11" t="s">
        <v>53</v>
      </c>
      <c r="O26" s="11" t="s">
        <v>54</v>
      </c>
      <c r="P26" s="11" t="s">
        <v>31</v>
      </c>
    </row>
    <row r="27" ht="50" customHeight="1" spans="1:16">
      <c r="A27" s="10">
        <v>21</v>
      </c>
      <c r="B27" s="10"/>
      <c r="C27" s="11" t="s">
        <v>111</v>
      </c>
      <c r="D27" s="11" t="s">
        <v>90</v>
      </c>
      <c r="E27" s="11" t="s">
        <v>112</v>
      </c>
      <c r="F27" s="11" t="s">
        <v>57</v>
      </c>
      <c r="G27" s="11" t="s">
        <v>35</v>
      </c>
      <c r="H27" s="11">
        <v>51076</v>
      </c>
      <c r="I27" s="11">
        <v>15000</v>
      </c>
      <c r="J27" s="11" t="s">
        <v>113</v>
      </c>
      <c r="K27" s="11" t="s">
        <v>26</v>
      </c>
      <c r="L27" s="11" t="s">
        <v>114</v>
      </c>
      <c r="M27" s="11" t="s">
        <v>28</v>
      </c>
      <c r="N27" s="11" t="s">
        <v>78</v>
      </c>
      <c r="O27" s="11" t="s">
        <v>79</v>
      </c>
      <c r="P27" s="11" t="s">
        <v>31</v>
      </c>
    </row>
    <row r="28" ht="121" customHeight="1" spans="1:16">
      <c r="A28" s="10">
        <v>22</v>
      </c>
      <c r="B28" s="10"/>
      <c r="C28" s="11" t="s">
        <v>115</v>
      </c>
      <c r="D28" s="11" t="s">
        <v>90</v>
      </c>
      <c r="E28" s="11" t="s">
        <v>116</v>
      </c>
      <c r="F28" s="11" t="s">
        <v>117</v>
      </c>
      <c r="G28" s="11" t="s">
        <v>118</v>
      </c>
      <c r="H28" s="11">
        <v>10951</v>
      </c>
      <c r="I28" s="11">
        <v>1271</v>
      </c>
      <c r="J28" s="11" t="s">
        <v>119</v>
      </c>
      <c r="K28" s="11" t="s">
        <v>26</v>
      </c>
      <c r="L28" s="11" t="s">
        <v>120</v>
      </c>
      <c r="M28" s="11" t="s">
        <v>28</v>
      </c>
      <c r="N28" s="11" t="s">
        <v>121</v>
      </c>
      <c r="O28" s="11" t="s">
        <v>122</v>
      </c>
      <c r="P28" s="11" t="s">
        <v>31</v>
      </c>
    </row>
    <row r="29" ht="102" customHeight="1" spans="1:16">
      <c r="A29" s="10">
        <v>23</v>
      </c>
      <c r="B29" s="10"/>
      <c r="C29" s="11" t="s">
        <v>123</v>
      </c>
      <c r="D29" s="11" t="s">
        <v>90</v>
      </c>
      <c r="E29" s="11" t="s">
        <v>124</v>
      </c>
      <c r="F29" s="11" t="s">
        <v>43</v>
      </c>
      <c r="G29" s="11" t="s">
        <v>125</v>
      </c>
      <c r="H29" s="11">
        <v>10050</v>
      </c>
      <c r="I29" s="11">
        <v>10000</v>
      </c>
      <c r="J29" s="11" t="s">
        <v>126</v>
      </c>
      <c r="K29" s="11" t="s">
        <v>26</v>
      </c>
      <c r="L29" s="11" t="s">
        <v>127</v>
      </c>
      <c r="M29" s="11" t="s">
        <v>28</v>
      </c>
      <c r="N29" s="11" t="s">
        <v>78</v>
      </c>
      <c r="O29" s="11" t="s">
        <v>79</v>
      </c>
      <c r="P29" s="11" t="s">
        <v>88</v>
      </c>
    </row>
    <row r="30" ht="171" customHeight="1" spans="1:16">
      <c r="A30" s="10">
        <v>24</v>
      </c>
      <c r="B30" s="10"/>
      <c r="C30" s="11" t="s">
        <v>128</v>
      </c>
      <c r="D30" s="11" t="s">
        <v>90</v>
      </c>
      <c r="E30" s="11" t="s">
        <v>129</v>
      </c>
      <c r="F30" s="11" t="s">
        <v>43</v>
      </c>
      <c r="G30" s="11" t="s">
        <v>24</v>
      </c>
      <c r="H30" s="11">
        <v>10020</v>
      </c>
      <c r="I30" s="11">
        <v>10000</v>
      </c>
      <c r="J30" s="11" t="s">
        <v>130</v>
      </c>
      <c r="K30" s="11" t="s">
        <v>26</v>
      </c>
      <c r="L30" s="11" t="s">
        <v>131</v>
      </c>
      <c r="M30" s="11" t="s">
        <v>28</v>
      </c>
      <c r="N30" s="11" t="s">
        <v>29</v>
      </c>
      <c r="O30" s="11" t="s">
        <v>30</v>
      </c>
      <c r="P30" s="11" t="s">
        <v>88</v>
      </c>
    </row>
    <row r="31" ht="52" customHeight="1" spans="1:16">
      <c r="A31" s="10">
        <v>25</v>
      </c>
      <c r="B31" s="10"/>
      <c r="C31" s="11" t="s">
        <v>132</v>
      </c>
      <c r="D31" s="11" t="s">
        <v>133</v>
      </c>
      <c r="E31" s="11" t="s">
        <v>134</v>
      </c>
      <c r="F31" s="11" t="s">
        <v>43</v>
      </c>
      <c r="G31" s="11" t="s">
        <v>93</v>
      </c>
      <c r="H31" s="11">
        <v>417200</v>
      </c>
      <c r="I31" s="11">
        <v>100000</v>
      </c>
      <c r="J31" s="11" t="s">
        <v>36</v>
      </c>
      <c r="K31" s="11" t="s">
        <v>26</v>
      </c>
      <c r="L31" s="11" t="s">
        <v>135</v>
      </c>
      <c r="M31" s="11" t="s">
        <v>52</v>
      </c>
      <c r="N31" s="11" t="s">
        <v>53</v>
      </c>
      <c r="O31" s="11" t="s">
        <v>54</v>
      </c>
      <c r="P31" s="11" t="s">
        <v>31</v>
      </c>
    </row>
    <row r="32" ht="57" customHeight="1" spans="1:16">
      <c r="A32" s="10">
        <v>26</v>
      </c>
      <c r="B32" s="10"/>
      <c r="C32" s="11" t="s">
        <v>136</v>
      </c>
      <c r="D32" s="11" t="s">
        <v>133</v>
      </c>
      <c r="E32" s="11" t="s">
        <v>137</v>
      </c>
      <c r="F32" s="11" t="s">
        <v>75</v>
      </c>
      <c r="G32" s="11" t="s">
        <v>35</v>
      </c>
      <c r="H32" s="11">
        <v>31000</v>
      </c>
      <c r="I32" s="11">
        <v>1500</v>
      </c>
      <c r="J32" s="11" t="s">
        <v>36</v>
      </c>
      <c r="K32" s="11" t="s">
        <v>26</v>
      </c>
      <c r="L32" s="11" t="s">
        <v>138</v>
      </c>
      <c r="M32" s="11" t="s">
        <v>28</v>
      </c>
      <c r="N32" s="11" t="s">
        <v>78</v>
      </c>
      <c r="O32" s="11" t="s">
        <v>79</v>
      </c>
      <c r="P32" s="11" t="s">
        <v>31</v>
      </c>
    </row>
    <row r="33" ht="73" customHeight="1" spans="1:16">
      <c r="A33" s="10">
        <v>27</v>
      </c>
      <c r="B33" s="10"/>
      <c r="C33" s="11" t="s">
        <v>139</v>
      </c>
      <c r="D33" s="11" t="s">
        <v>133</v>
      </c>
      <c r="E33" s="11" t="s">
        <v>140</v>
      </c>
      <c r="F33" s="11" t="s">
        <v>57</v>
      </c>
      <c r="G33" s="11" t="s">
        <v>118</v>
      </c>
      <c r="H33" s="11">
        <v>14900</v>
      </c>
      <c r="I33" s="11">
        <v>11920</v>
      </c>
      <c r="J33" s="11" t="s">
        <v>119</v>
      </c>
      <c r="K33" s="11" t="s">
        <v>26</v>
      </c>
      <c r="L33" s="11" t="s">
        <v>141</v>
      </c>
      <c r="M33" s="11" t="s">
        <v>28</v>
      </c>
      <c r="N33" s="11" t="s">
        <v>78</v>
      </c>
      <c r="O33" s="11" t="s">
        <v>79</v>
      </c>
      <c r="P33" s="11" t="s">
        <v>88</v>
      </c>
    </row>
    <row r="34" ht="49" customHeight="1" spans="1:16">
      <c r="A34" s="10">
        <v>28</v>
      </c>
      <c r="B34" s="10"/>
      <c r="C34" s="11" t="s">
        <v>142</v>
      </c>
      <c r="D34" s="11" t="s">
        <v>133</v>
      </c>
      <c r="E34" s="11" t="s">
        <v>143</v>
      </c>
      <c r="F34" s="11" t="s">
        <v>57</v>
      </c>
      <c r="G34" s="11" t="s">
        <v>118</v>
      </c>
      <c r="H34" s="11">
        <v>12100</v>
      </c>
      <c r="I34" s="11">
        <v>9420</v>
      </c>
      <c r="J34" s="11" t="s">
        <v>119</v>
      </c>
      <c r="K34" s="11" t="s">
        <v>26</v>
      </c>
      <c r="L34" s="11" t="s">
        <v>144</v>
      </c>
      <c r="M34" s="11" t="s">
        <v>28</v>
      </c>
      <c r="N34" s="11" t="s">
        <v>78</v>
      </c>
      <c r="O34" s="11" t="s">
        <v>79</v>
      </c>
      <c r="P34" s="11" t="s">
        <v>88</v>
      </c>
    </row>
    <row r="35" ht="44" customHeight="1" spans="1:16">
      <c r="A35" s="10">
        <v>29</v>
      </c>
      <c r="B35" s="10"/>
      <c r="C35" s="11" t="s">
        <v>145</v>
      </c>
      <c r="D35" s="11" t="s">
        <v>146</v>
      </c>
      <c r="E35" s="11" t="s">
        <v>147</v>
      </c>
      <c r="F35" s="11" t="s">
        <v>43</v>
      </c>
      <c r="G35" s="11" t="s">
        <v>72</v>
      </c>
      <c r="H35" s="11">
        <v>35700</v>
      </c>
      <c r="I35" s="11">
        <v>14000</v>
      </c>
      <c r="J35" s="11" t="s">
        <v>44</v>
      </c>
      <c r="K35" s="11" t="s">
        <v>26</v>
      </c>
      <c r="L35" s="11" t="s">
        <v>148</v>
      </c>
      <c r="M35" s="11" t="s">
        <v>28</v>
      </c>
      <c r="N35" s="11" t="s">
        <v>78</v>
      </c>
      <c r="O35" s="11" t="s">
        <v>79</v>
      </c>
      <c r="P35" s="11" t="s">
        <v>31</v>
      </c>
    </row>
    <row r="36" ht="73" customHeight="1" spans="1:16">
      <c r="A36" s="10">
        <v>30</v>
      </c>
      <c r="B36" s="10"/>
      <c r="C36" s="11" t="s">
        <v>149</v>
      </c>
      <c r="D36" s="11" t="s">
        <v>150</v>
      </c>
      <c r="E36" s="11" t="s">
        <v>151</v>
      </c>
      <c r="F36" s="11" t="s">
        <v>40</v>
      </c>
      <c r="G36" s="11" t="s">
        <v>152</v>
      </c>
      <c r="H36" s="11">
        <v>500000</v>
      </c>
      <c r="I36" s="11">
        <v>150000</v>
      </c>
      <c r="J36" s="11" t="s">
        <v>153</v>
      </c>
      <c r="K36" s="11" t="s">
        <v>26</v>
      </c>
      <c r="L36" s="11" t="s">
        <v>154</v>
      </c>
      <c r="M36" s="11" t="s">
        <v>28</v>
      </c>
      <c r="N36" s="11" t="s">
        <v>29</v>
      </c>
      <c r="O36" s="11" t="s">
        <v>30</v>
      </c>
      <c r="P36" s="11" t="s">
        <v>31</v>
      </c>
    </row>
    <row r="37" ht="93" customHeight="1" spans="1:16">
      <c r="A37" s="10">
        <v>31</v>
      </c>
      <c r="B37" s="10"/>
      <c r="C37" s="11" t="s">
        <v>155</v>
      </c>
      <c r="D37" s="11" t="s">
        <v>150</v>
      </c>
      <c r="E37" s="11" t="s">
        <v>156</v>
      </c>
      <c r="F37" s="11" t="s">
        <v>23</v>
      </c>
      <c r="G37" s="11" t="s">
        <v>35</v>
      </c>
      <c r="H37" s="11">
        <v>250000</v>
      </c>
      <c r="I37" s="11">
        <v>120000</v>
      </c>
      <c r="J37" s="11" t="s">
        <v>157</v>
      </c>
      <c r="K37" s="11" t="s">
        <v>26</v>
      </c>
      <c r="L37" s="11" t="s">
        <v>158</v>
      </c>
      <c r="M37" s="11" t="s">
        <v>28</v>
      </c>
      <c r="N37" s="11" t="s">
        <v>78</v>
      </c>
      <c r="O37" s="11" t="s">
        <v>159</v>
      </c>
      <c r="P37" s="11" t="s">
        <v>31</v>
      </c>
    </row>
    <row r="38" ht="51" customHeight="1" spans="1:16">
      <c r="A38" s="10">
        <v>32</v>
      </c>
      <c r="B38" s="10"/>
      <c r="C38" s="11" t="s">
        <v>160</v>
      </c>
      <c r="D38" s="11" t="s">
        <v>161</v>
      </c>
      <c r="E38" s="11" t="s">
        <v>162</v>
      </c>
      <c r="F38" s="11" t="s">
        <v>43</v>
      </c>
      <c r="G38" s="12" t="s">
        <v>163</v>
      </c>
      <c r="H38" s="11">
        <v>787653.42</v>
      </c>
      <c r="I38" s="11">
        <v>150000</v>
      </c>
      <c r="J38" s="11" t="s">
        <v>44</v>
      </c>
      <c r="K38" s="11" t="s">
        <v>26</v>
      </c>
      <c r="L38" s="11" t="s">
        <v>164</v>
      </c>
      <c r="M38" s="11" t="s">
        <v>52</v>
      </c>
      <c r="N38" s="11" t="s">
        <v>53</v>
      </c>
      <c r="O38" s="11" t="s">
        <v>54</v>
      </c>
      <c r="P38" s="11" t="s">
        <v>31</v>
      </c>
    </row>
    <row r="39" ht="53" customHeight="1" spans="1:16">
      <c r="A39" s="10">
        <v>33</v>
      </c>
      <c r="B39" s="11" t="s">
        <v>19</v>
      </c>
      <c r="C39" s="11" t="s">
        <v>165</v>
      </c>
      <c r="D39" s="11" t="s">
        <v>161</v>
      </c>
      <c r="E39" s="11" t="s">
        <v>166</v>
      </c>
      <c r="F39" s="11" t="s">
        <v>43</v>
      </c>
      <c r="G39" s="11" t="s">
        <v>98</v>
      </c>
      <c r="H39" s="11">
        <v>480301.05</v>
      </c>
      <c r="I39" s="11">
        <v>250000</v>
      </c>
      <c r="J39" s="11" t="s">
        <v>44</v>
      </c>
      <c r="K39" s="11" t="s">
        <v>26</v>
      </c>
      <c r="L39" s="11" t="s">
        <v>61</v>
      </c>
      <c r="M39" s="11" t="s">
        <v>52</v>
      </c>
      <c r="N39" s="11" t="s">
        <v>53</v>
      </c>
      <c r="O39" s="11" t="s">
        <v>54</v>
      </c>
      <c r="P39" s="11" t="s">
        <v>31</v>
      </c>
    </row>
    <row r="40" ht="50" customHeight="1" spans="1:16">
      <c r="A40" s="10">
        <v>34</v>
      </c>
      <c r="B40" s="10"/>
      <c r="C40" s="11" t="s">
        <v>167</v>
      </c>
      <c r="D40" s="11" t="s">
        <v>168</v>
      </c>
      <c r="E40" s="11" t="s">
        <v>169</v>
      </c>
      <c r="F40" s="11" t="s">
        <v>40</v>
      </c>
      <c r="G40" s="11" t="s">
        <v>35</v>
      </c>
      <c r="H40" s="11">
        <v>101400</v>
      </c>
      <c r="I40" s="11">
        <v>1500</v>
      </c>
      <c r="J40" s="11" t="s">
        <v>44</v>
      </c>
      <c r="K40" s="11" t="s">
        <v>26</v>
      </c>
      <c r="L40" s="11" t="s">
        <v>170</v>
      </c>
      <c r="M40" s="11" t="s">
        <v>52</v>
      </c>
      <c r="N40" s="11" t="s">
        <v>53</v>
      </c>
      <c r="O40" s="11" t="s">
        <v>54</v>
      </c>
      <c r="P40" s="11" t="s">
        <v>31</v>
      </c>
    </row>
    <row r="41" ht="48" customHeight="1" spans="1:16">
      <c r="A41" s="10">
        <v>35</v>
      </c>
      <c r="B41" s="10"/>
      <c r="C41" s="11" t="s">
        <v>171</v>
      </c>
      <c r="D41" s="11" t="s">
        <v>168</v>
      </c>
      <c r="E41" s="11" t="s">
        <v>172</v>
      </c>
      <c r="F41" s="11" t="s">
        <v>40</v>
      </c>
      <c r="G41" s="11" t="s">
        <v>35</v>
      </c>
      <c r="H41" s="11">
        <v>75166</v>
      </c>
      <c r="I41" s="11">
        <v>3000</v>
      </c>
      <c r="J41" s="11" t="s">
        <v>44</v>
      </c>
      <c r="K41" s="11" t="s">
        <v>26</v>
      </c>
      <c r="L41" s="11" t="s">
        <v>61</v>
      </c>
      <c r="M41" s="11" t="s">
        <v>52</v>
      </c>
      <c r="N41" s="11" t="s">
        <v>53</v>
      </c>
      <c r="O41" s="11" t="s">
        <v>54</v>
      </c>
      <c r="P41" s="11" t="s">
        <v>31</v>
      </c>
    </row>
    <row r="42" ht="51" customHeight="1" spans="1:16">
      <c r="A42" s="10">
        <v>36</v>
      </c>
      <c r="B42" s="10"/>
      <c r="C42" s="11" t="s">
        <v>173</v>
      </c>
      <c r="D42" s="11" t="s">
        <v>168</v>
      </c>
      <c r="E42" s="11" t="s">
        <v>174</v>
      </c>
      <c r="F42" s="11" t="s">
        <v>43</v>
      </c>
      <c r="G42" s="11" t="s">
        <v>72</v>
      </c>
      <c r="H42" s="11">
        <v>30557</v>
      </c>
      <c r="I42" s="11">
        <v>10000</v>
      </c>
      <c r="J42" s="11" t="s">
        <v>44</v>
      </c>
      <c r="K42" s="11" t="s">
        <v>26</v>
      </c>
      <c r="L42" s="11" t="s">
        <v>175</v>
      </c>
      <c r="M42" s="11" t="s">
        <v>28</v>
      </c>
      <c r="N42" s="11" t="s">
        <v>78</v>
      </c>
      <c r="O42" s="11" t="s">
        <v>79</v>
      </c>
      <c r="P42" s="11" t="s">
        <v>31</v>
      </c>
    </row>
    <row r="43" ht="105" customHeight="1" spans="1:16">
      <c r="A43" s="10">
        <v>37</v>
      </c>
      <c r="B43" s="10"/>
      <c r="C43" s="11" t="s">
        <v>176</v>
      </c>
      <c r="D43" s="11" t="s">
        <v>168</v>
      </c>
      <c r="E43" s="11" t="s">
        <v>177</v>
      </c>
      <c r="F43" s="11" t="s">
        <v>57</v>
      </c>
      <c r="G43" s="11" t="s">
        <v>178</v>
      </c>
      <c r="H43" s="11">
        <v>21000</v>
      </c>
      <c r="I43" s="11">
        <v>20000</v>
      </c>
      <c r="J43" s="11" t="s">
        <v>179</v>
      </c>
      <c r="K43" s="11" t="s">
        <v>26</v>
      </c>
      <c r="L43" s="11" t="s">
        <v>180</v>
      </c>
      <c r="M43" s="11" t="s">
        <v>28</v>
      </c>
      <c r="N43" s="11" t="s">
        <v>29</v>
      </c>
      <c r="O43" s="11" t="s">
        <v>30</v>
      </c>
      <c r="P43" s="11" t="s">
        <v>88</v>
      </c>
    </row>
    <row r="44" ht="46" customHeight="1" spans="1:16">
      <c r="A44" s="10">
        <v>38</v>
      </c>
      <c r="B44" s="11" t="s">
        <v>19</v>
      </c>
      <c r="C44" s="11" t="s">
        <v>181</v>
      </c>
      <c r="D44" s="11" t="s">
        <v>182</v>
      </c>
      <c r="E44" s="11" t="s">
        <v>183</v>
      </c>
      <c r="F44" s="11" t="s">
        <v>184</v>
      </c>
      <c r="G44" s="11" t="s">
        <v>35</v>
      </c>
      <c r="H44" s="11">
        <v>90690</v>
      </c>
      <c r="I44" s="11">
        <v>30000</v>
      </c>
      <c r="J44" s="11" t="s">
        <v>44</v>
      </c>
      <c r="K44" s="11" t="s">
        <v>26</v>
      </c>
      <c r="L44" s="11" t="s">
        <v>185</v>
      </c>
      <c r="M44" s="11" t="s">
        <v>28</v>
      </c>
      <c r="N44" s="11" t="s">
        <v>78</v>
      </c>
      <c r="O44" s="11" t="s">
        <v>79</v>
      </c>
      <c r="P44" s="11" t="s">
        <v>31</v>
      </c>
    </row>
    <row r="45" ht="128" customHeight="1" spans="1:16">
      <c r="A45" s="10">
        <v>39</v>
      </c>
      <c r="B45" s="10"/>
      <c r="C45" s="11" t="s">
        <v>186</v>
      </c>
      <c r="D45" s="11" t="s">
        <v>187</v>
      </c>
      <c r="E45" s="11" t="s">
        <v>188</v>
      </c>
      <c r="F45" s="11" t="s">
        <v>57</v>
      </c>
      <c r="G45" s="11" t="s">
        <v>125</v>
      </c>
      <c r="H45" s="11">
        <v>150430</v>
      </c>
      <c r="I45" s="11">
        <v>58430</v>
      </c>
      <c r="J45" s="11" t="s">
        <v>189</v>
      </c>
      <c r="K45" s="11" t="s">
        <v>26</v>
      </c>
      <c r="L45" s="11" t="s">
        <v>94</v>
      </c>
      <c r="M45" s="11" t="s">
        <v>28</v>
      </c>
      <c r="N45" s="11" t="s">
        <v>29</v>
      </c>
      <c r="O45" s="11" t="s">
        <v>30</v>
      </c>
      <c r="P45" s="11" t="s">
        <v>31</v>
      </c>
    </row>
    <row r="46" ht="128" customHeight="1" spans="1:16">
      <c r="A46" s="10">
        <v>40</v>
      </c>
      <c r="B46" s="10"/>
      <c r="C46" s="11" t="s">
        <v>190</v>
      </c>
      <c r="D46" s="11" t="s">
        <v>187</v>
      </c>
      <c r="E46" s="11" t="s">
        <v>191</v>
      </c>
      <c r="F46" s="11" t="s">
        <v>57</v>
      </c>
      <c r="G46" s="11" t="s">
        <v>125</v>
      </c>
      <c r="H46" s="11">
        <v>43695</v>
      </c>
      <c r="I46" s="11">
        <v>1000</v>
      </c>
      <c r="J46" s="11" t="s">
        <v>192</v>
      </c>
      <c r="K46" s="11" t="s">
        <v>26</v>
      </c>
      <c r="L46" s="11" t="s">
        <v>193</v>
      </c>
      <c r="M46" s="11" t="s">
        <v>52</v>
      </c>
      <c r="N46" s="11" t="s">
        <v>53</v>
      </c>
      <c r="O46" s="11" t="s">
        <v>194</v>
      </c>
      <c r="P46" s="11" t="s">
        <v>31</v>
      </c>
    </row>
    <row r="47" ht="30" customHeight="1" spans="1:16">
      <c r="A47" s="7" t="s">
        <v>195</v>
      </c>
      <c r="B47" s="8"/>
      <c r="C47" s="9"/>
      <c r="D47" s="11"/>
      <c r="E47" s="9"/>
      <c r="F47" s="11"/>
      <c r="G47" s="11"/>
      <c r="H47" s="6">
        <f>SUM(H48:H117)</f>
        <v>5638257.5031</v>
      </c>
      <c r="I47" s="6">
        <f>SUM(I48:I117)</f>
        <v>2500781</v>
      </c>
      <c r="J47" s="6"/>
      <c r="K47" s="11"/>
      <c r="L47" s="11"/>
      <c r="M47" s="11"/>
      <c r="N47" s="11"/>
      <c r="O47" s="11"/>
      <c r="P47" s="11"/>
    </row>
    <row r="48" ht="81" customHeight="1" spans="1:16">
      <c r="A48" s="10">
        <v>41</v>
      </c>
      <c r="B48" s="10"/>
      <c r="C48" s="11" t="s">
        <v>196</v>
      </c>
      <c r="D48" s="11" t="s">
        <v>21</v>
      </c>
      <c r="E48" s="11" t="s">
        <v>197</v>
      </c>
      <c r="F48" s="11" t="s">
        <v>24</v>
      </c>
      <c r="G48" s="11" t="s">
        <v>93</v>
      </c>
      <c r="H48" s="11">
        <v>206100</v>
      </c>
      <c r="I48" s="11">
        <v>80000</v>
      </c>
      <c r="J48" s="11" t="s">
        <v>198</v>
      </c>
      <c r="K48" s="11" t="s">
        <v>199</v>
      </c>
      <c r="L48" s="11" t="s">
        <v>200</v>
      </c>
      <c r="M48" s="11" t="s">
        <v>28</v>
      </c>
      <c r="N48" s="11" t="s">
        <v>78</v>
      </c>
      <c r="O48" s="11" t="s">
        <v>79</v>
      </c>
      <c r="P48" s="11" t="s">
        <v>88</v>
      </c>
    </row>
    <row r="49" ht="81" customHeight="1" spans="1:16">
      <c r="A49" s="10">
        <v>42</v>
      </c>
      <c r="B49" s="10"/>
      <c r="C49" s="11" t="s">
        <v>201</v>
      </c>
      <c r="D49" s="11" t="s">
        <v>21</v>
      </c>
      <c r="E49" s="13" t="s">
        <v>202</v>
      </c>
      <c r="F49" s="11" t="s">
        <v>178</v>
      </c>
      <c r="G49" s="11" t="s">
        <v>93</v>
      </c>
      <c r="H49" s="11">
        <v>206100</v>
      </c>
      <c r="I49" s="11">
        <v>40000</v>
      </c>
      <c r="J49" s="11" t="s">
        <v>203</v>
      </c>
      <c r="K49" s="11" t="s">
        <v>199</v>
      </c>
      <c r="L49" s="15" t="s">
        <v>200</v>
      </c>
      <c r="M49" s="15" t="s">
        <v>28</v>
      </c>
      <c r="N49" s="11" t="s">
        <v>78</v>
      </c>
      <c r="O49" s="11" t="s">
        <v>79</v>
      </c>
      <c r="P49" s="11" t="s">
        <v>88</v>
      </c>
    </row>
    <row r="50" ht="145" customHeight="1" spans="1:16">
      <c r="A50" s="10">
        <v>43</v>
      </c>
      <c r="B50" s="10"/>
      <c r="C50" s="11" t="s">
        <v>204</v>
      </c>
      <c r="D50" s="11" t="s">
        <v>21</v>
      </c>
      <c r="E50" s="11" t="s">
        <v>205</v>
      </c>
      <c r="F50" s="11" t="s">
        <v>24</v>
      </c>
      <c r="G50" s="11" t="s">
        <v>152</v>
      </c>
      <c r="H50" s="11">
        <v>138139.06</v>
      </c>
      <c r="I50" s="11">
        <f>80000+8000+8000</f>
        <v>96000</v>
      </c>
      <c r="J50" s="11" t="s">
        <v>206</v>
      </c>
      <c r="K50" s="11" t="s">
        <v>199</v>
      </c>
      <c r="L50" s="11" t="s">
        <v>207</v>
      </c>
      <c r="M50" s="11" t="s">
        <v>28</v>
      </c>
      <c r="N50" s="11" t="s">
        <v>29</v>
      </c>
      <c r="O50" s="11" t="s">
        <v>30</v>
      </c>
      <c r="P50" s="11" t="s">
        <v>88</v>
      </c>
    </row>
    <row r="51" ht="100" customHeight="1" spans="1:16">
      <c r="A51" s="10">
        <v>44</v>
      </c>
      <c r="B51" s="10"/>
      <c r="C51" s="11" t="s">
        <v>208</v>
      </c>
      <c r="D51" s="11" t="s">
        <v>21</v>
      </c>
      <c r="E51" s="11" t="s">
        <v>209</v>
      </c>
      <c r="F51" s="11" t="s">
        <v>24</v>
      </c>
      <c r="G51" s="11" t="s">
        <v>93</v>
      </c>
      <c r="H51" s="11">
        <v>121000</v>
      </c>
      <c r="I51" s="11">
        <v>65000</v>
      </c>
      <c r="J51" s="11" t="s">
        <v>210</v>
      </c>
      <c r="K51" s="11" t="s">
        <v>199</v>
      </c>
      <c r="L51" s="11" t="s">
        <v>211</v>
      </c>
      <c r="M51" s="11" t="s">
        <v>28</v>
      </c>
      <c r="N51" s="11" t="s">
        <v>78</v>
      </c>
      <c r="O51" s="11" t="s">
        <v>79</v>
      </c>
      <c r="P51" s="11" t="s">
        <v>88</v>
      </c>
    </row>
    <row r="52" ht="97" customHeight="1" spans="1:16">
      <c r="A52" s="10">
        <v>45</v>
      </c>
      <c r="B52" s="10"/>
      <c r="C52" s="11" t="s">
        <v>212</v>
      </c>
      <c r="D52" s="11" t="s">
        <v>21</v>
      </c>
      <c r="E52" s="11" t="s">
        <v>213</v>
      </c>
      <c r="F52" s="11" t="s">
        <v>24</v>
      </c>
      <c r="G52" s="11" t="s">
        <v>98</v>
      </c>
      <c r="H52" s="11">
        <v>70000</v>
      </c>
      <c r="I52" s="11">
        <v>33000</v>
      </c>
      <c r="J52" s="11" t="s">
        <v>210</v>
      </c>
      <c r="K52" s="11" t="s">
        <v>199</v>
      </c>
      <c r="L52" s="11" t="s">
        <v>214</v>
      </c>
      <c r="M52" s="11" t="s">
        <v>28</v>
      </c>
      <c r="N52" s="11" t="s">
        <v>29</v>
      </c>
      <c r="O52" s="11" t="s">
        <v>30</v>
      </c>
      <c r="P52" s="11" t="s">
        <v>88</v>
      </c>
    </row>
    <row r="53" ht="151" customHeight="1" spans="1:16">
      <c r="A53" s="10">
        <v>46</v>
      </c>
      <c r="B53" s="10"/>
      <c r="C53" s="11" t="s">
        <v>215</v>
      </c>
      <c r="D53" s="11" t="s">
        <v>21</v>
      </c>
      <c r="E53" s="11" t="s">
        <v>216</v>
      </c>
      <c r="F53" s="11" t="s">
        <v>24</v>
      </c>
      <c r="G53" s="11" t="s">
        <v>93</v>
      </c>
      <c r="H53" s="11">
        <v>41916.36</v>
      </c>
      <c r="I53" s="11">
        <v>16000</v>
      </c>
      <c r="J53" s="11" t="s">
        <v>206</v>
      </c>
      <c r="K53" s="11" t="s">
        <v>199</v>
      </c>
      <c r="L53" s="11" t="s">
        <v>217</v>
      </c>
      <c r="M53" s="11" t="s">
        <v>28</v>
      </c>
      <c r="N53" s="11" t="s">
        <v>29</v>
      </c>
      <c r="O53" s="11" t="s">
        <v>30</v>
      </c>
      <c r="P53" s="11" t="s">
        <v>88</v>
      </c>
    </row>
    <row r="54" ht="108" customHeight="1" spans="1:16">
      <c r="A54" s="10">
        <v>47</v>
      </c>
      <c r="B54" s="10"/>
      <c r="C54" s="11" t="s">
        <v>218</v>
      </c>
      <c r="D54" s="11" t="s">
        <v>21</v>
      </c>
      <c r="E54" s="11" t="s">
        <v>219</v>
      </c>
      <c r="F54" s="11" t="s">
        <v>24</v>
      </c>
      <c r="G54" s="11" t="s">
        <v>98</v>
      </c>
      <c r="H54" s="11">
        <v>35000</v>
      </c>
      <c r="I54" s="11">
        <v>15000</v>
      </c>
      <c r="J54" s="11" t="s">
        <v>206</v>
      </c>
      <c r="K54" s="11" t="s">
        <v>199</v>
      </c>
      <c r="L54" s="11" t="s">
        <v>220</v>
      </c>
      <c r="M54" s="11" t="s">
        <v>28</v>
      </c>
      <c r="N54" s="11" t="s">
        <v>29</v>
      </c>
      <c r="O54" s="11" t="s">
        <v>30</v>
      </c>
      <c r="P54" s="11" t="s">
        <v>88</v>
      </c>
    </row>
    <row r="55" ht="70" customHeight="1" spans="1:16">
      <c r="A55" s="10">
        <v>48</v>
      </c>
      <c r="B55" s="10"/>
      <c r="C55" s="11" t="s">
        <v>221</v>
      </c>
      <c r="D55" s="11" t="s">
        <v>21</v>
      </c>
      <c r="E55" s="11" t="s">
        <v>222</v>
      </c>
      <c r="F55" s="11" t="s">
        <v>24</v>
      </c>
      <c r="G55" s="11" t="s">
        <v>93</v>
      </c>
      <c r="H55" s="11">
        <v>28500</v>
      </c>
      <c r="I55" s="11">
        <v>15000</v>
      </c>
      <c r="J55" s="11" t="s">
        <v>210</v>
      </c>
      <c r="K55" s="11" t="s">
        <v>199</v>
      </c>
      <c r="L55" s="11" t="s">
        <v>223</v>
      </c>
      <c r="M55" s="11" t="s">
        <v>28</v>
      </c>
      <c r="N55" s="11" t="s">
        <v>78</v>
      </c>
      <c r="O55" s="11" t="s">
        <v>79</v>
      </c>
      <c r="P55" s="11" t="s">
        <v>88</v>
      </c>
    </row>
    <row r="56" ht="153" customHeight="1" spans="1:16">
      <c r="A56" s="10">
        <v>49</v>
      </c>
      <c r="B56" s="10"/>
      <c r="C56" s="11" t="s">
        <v>224</v>
      </c>
      <c r="D56" s="11" t="s">
        <v>21</v>
      </c>
      <c r="E56" s="11" t="s">
        <v>225</v>
      </c>
      <c r="F56" s="11" t="s">
        <v>24</v>
      </c>
      <c r="G56" s="11" t="s">
        <v>93</v>
      </c>
      <c r="H56" s="11">
        <v>22411.36</v>
      </c>
      <c r="I56" s="11">
        <v>8000</v>
      </c>
      <c r="J56" s="11" t="s">
        <v>206</v>
      </c>
      <c r="K56" s="11" t="s">
        <v>199</v>
      </c>
      <c r="L56" s="11" t="s">
        <v>226</v>
      </c>
      <c r="M56" s="11" t="s">
        <v>28</v>
      </c>
      <c r="N56" s="11" t="s">
        <v>29</v>
      </c>
      <c r="O56" s="11" t="s">
        <v>30</v>
      </c>
      <c r="P56" s="11" t="s">
        <v>88</v>
      </c>
    </row>
    <row r="57" ht="43" customHeight="1" spans="1:16">
      <c r="A57" s="10">
        <v>50</v>
      </c>
      <c r="B57" s="10"/>
      <c r="C57" s="11" t="s">
        <v>227</v>
      </c>
      <c r="D57" s="11" t="s">
        <v>47</v>
      </c>
      <c r="E57" s="11" t="s">
        <v>228</v>
      </c>
      <c r="F57" s="11" t="s">
        <v>24</v>
      </c>
      <c r="G57" s="11" t="s">
        <v>72</v>
      </c>
      <c r="H57" s="11">
        <v>827378.0332</v>
      </c>
      <c r="I57" s="11">
        <v>515300</v>
      </c>
      <c r="J57" s="11" t="s">
        <v>210</v>
      </c>
      <c r="K57" s="11" t="s">
        <v>199</v>
      </c>
      <c r="L57" s="11" t="s">
        <v>58</v>
      </c>
      <c r="M57" s="11" t="s">
        <v>52</v>
      </c>
      <c r="N57" s="11" t="s">
        <v>53</v>
      </c>
      <c r="O57" s="11" t="s">
        <v>54</v>
      </c>
      <c r="P57" s="11" t="s">
        <v>88</v>
      </c>
    </row>
    <row r="58" ht="69" customHeight="1" spans="1:16">
      <c r="A58" s="10">
        <v>51</v>
      </c>
      <c r="B58" s="10"/>
      <c r="C58" s="11" t="s">
        <v>229</v>
      </c>
      <c r="D58" s="11" t="s">
        <v>47</v>
      </c>
      <c r="E58" s="11" t="s">
        <v>230</v>
      </c>
      <c r="F58" s="11" t="s">
        <v>24</v>
      </c>
      <c r="G58" s="11" t="s">
        <v>93</v>
      </c>
      <c r="H58" s="11">
        <v>86933.4799</v>
      </c>
      <c r="I58" s="11">
        <v>40000</v>
      </c>
      <c r="J58" s="11" t="s">
        <v>206</v>
      </c>
      <c r="K58" s="11" t="s">
        <v>199</v>
      </c>
      <c r="L58" s="11" t="s">
        <v>164</v>
      </c>
      <c r="M58" s="11" t="s">
        <v>52</v>
      </c>
      <c r="N58" s="11" t="s">
        <v>53</v>
      </c>
      <c r="O58" s="11" t="s">
        <v>54</v>
      </c>
      <c r="P58" s="11" t="s">
        <v>88</v>
      </c>
    </row>
    <row r="59" ht="68" customHeight="1" spans="1:16">
      <c r="A59" s="10">
        <v>52</v>
      </c>
      <c r="B59" s="10"/>
      <c r="C59" s="11" t="s">
        <v>231</v>
      </c>
      <c r="D59" s="11" t="s">
        <v>47</v>
      </c>
      <c r="E59" s="11" t="s">
        <v>232</v>
      </c>
      <c r="F59" s="11" t="s">
        <v>24</v>
      </c>
      <c r="G59" s="11" t="s">
        <v>98</v>
      </c>
      <c r="H59" s="11">
        <v>80000</v>
      </c>
      <c r="I59" s="11">
        <v>55000</v>
      </c>
      <c r="J59" s="11" t="s">
        <v>210</v>
      </c>
      <c r="K59" s="11" t="s">
        <v>199</v>
      </c>
      <c r="L59" s="11" t="s">
        <v>164</v>
      </c>
      <c r="M59" s="11" t="s">
        <v>52</v>
      </c>
      <c r="N59" s="11" t="s">
        <v>53</v>
      </c>
      <c r="O59" s="11" t="s">
        <v>54</v>
      </c>
      <c r="P59" s="11" t="s">
        <v>88</v>
      </c>
    </row>
    <row r="60" ht="78" customHeight="1" spans="1:16">
      <c r="A60" s="10">
        <v>53</v>
      </c>
      <c r="B60" s="10"/>
      <c r="C60" s="11" t="s">
        <v>233</v>
      </c>
      <c r="D60" s="11" t="s">
        <v>47</v>
      </c>
      <c r="E60" s="11" t="s">
        <v>234</v>
      </c>
      <c r="F60" s="11" t="s">
        <v>24</v>
      </c>
      <c r="G60" s="11" t="s">
        <v>93</v>
      </c>
      <c r="H60" s="11">
        <v>35000</v>
      </c>
      <c r="I60" s="11">
        <v>20000</v>
      </c>
      <c r="J60" s="11" t="s">
        <v>198</v>
      </c>
      <c r="K60" s="11" t="s">
        <v>199</v>
      </c>
      <c r="L60" s="11" t="s">
        <v>235</v>
      </c>
      <c r="M60" s="11" t="s">
        <v>52</v>
      </c>
      <c r="N60" s="11" t="s">
        <v>53</v>
      </c>
      <c r="O60" s="11" t="s">
        <v>54</v>
      </c>
      <c r="P60" s="11" t="s">
        <v>88</v>
      </c>
    </row>
    <row r="61" ht="147" customHeight="1" spans="1:16">
      <c r="A61" s="10">
        <v>54</v>
      </c>
      <c r="B61" s="10"/>
      <c r="C61" s="11" t="s">
        <v>236</v>
      </c>
      <c r="D61" s="11" t="s">
        <v>47</v>
      </c>
      <c r="E61" s="11" t="s">
        <v>237</v>
      </c>
      <c r="F61" s="11" t="s">
        <v>24</v>
      </c>
      <c r="G61" s="11" t="s">
        <v>93</v>
      </c>
      <c r="H61" s="11">
        <v>31000</v>
      </c>
      <c r="I61" s="11">
        <v>10000</v>
      </c>
      <c r="J61" s="11" t="s">
        <v>206</v>
      </c>
      <c r="K61" s="11" t="s">
        <v>199</v>
      </c>
      <c r="L61" s="11" t="s">
        <v>238</v>
      </c>
      <c r="M61" s="11" t="s">
        <v>28</v>
      </c>
      <c r="N61" s="11" t="s">
        <v>78</v>
      </c>
      <c r="O61" s="11" t="s">
        <v>79</v>
      </c>
      <c r="P61" s="11" t="s">
        <v>88</v>
      </c>
    </row>
    <row r="62" ht="83" customHeight="1" spans="1:16">
      <c r="A62" s="10">
        <v>55</v>
      </c>
      <c r="B62" s="10"/>
      <c r="C62" s="11" t="s">
        <v>239</v>
      </c>
      <c r="D62" s="11" t="s">
        <v>47</v>
      </c>
      <c r="E62" s="11" t="s">
        <v>240</v>
      </c>
      <c r="F62" s="11" t="s">
        <v>118</v>
      </c>
      <c r="G62" s="11" t="s">
        <v>72</v>
      </c>
      <c r="H62" s="11">
        <v>27100</v>
      </c>
      <c r="I62" s="11">
        <v>15000</v>
      </c>
      <c r="J62" s="11" t="s">
        <v>241</v>
      </c>
      <c r="K62" s="11" t="s">
        <v>199</v>
      </c>
      <c r="L62" s="11" t="s">
        <v>242</v>
      </c>
      <c r="M62" s="11" t="s">
        <v>28</v>
      </c>
      <c r="N62" s="11" t="s">
        <v>78</v>
      </c>
      <c r="O62" s="11" t="s">
        <v>79</v>
      </c>
      <c r="P62" s="11" t="s">
        <v>88</v>
      </c>
    </row>
    <row r="63" ht="67" customHeight="1" spans="1:16">
      <c r="A63" s="10">
        <v>56</v>
      </c>
      <c r="B63" s="10"/>
      <c r="C63" s="11" t="s">
        <v>243</v>
      </c>
      <c r="D63" s="11" t="s">
        <v>47</v>
      </c>
      <c r="E63" s="11" t="s">
        <v>244</v>
      </c>
      <c r="F63" s="11" t="s">
        <v>24</v>
      </c>
      <c r="G63" s="11" t="s">
        <v>93</v>
      </c>
      <c r="H63" s="11">
        <v>25000</v>
      </c>
      <c r="I63" s="11">
        <v>12000</v>
      </c>
      <c r="J63" s="11" t="s">
        <v>198</v>
      </c>
      <c r="K63" s="11" t="s">
        <v>199</v>
      </c>
      <c r="L63" s="11" t="s">
        <v>245</v>
      </c>
      <c r="M63" s="11" t="s">
        <v>28</v>
      </c>
      <c r="N63" s="11" t="s">
        <v>78</v>
      </c>
      <c r="O63" s="11" t="s">
        <v>79</v>
      </c>
      <c r="P63" s="11" t="s">
        <v>88</v>
      </c>
    </row>
    <row r="64" ht="50" customHeight="1" spans="1:16">
      <c r="A64" s="10">
        <v>57</v>
      </c>
      <c r="B64" s="10"/>
      <c r="C64" s="11" t="s">
        <v>246</v>
      </c>
      <c r="D64" s="11" t="s">
        <v>47</v>
      </c>
      <c r="E64" s="11" t="s">
        <v>247</v>
      </c>
      <c r="F64" s="11" t="s">
        <v>118</v>
      </c>
      <c r="G64" s="11" t="s">
        <v>93</v>
      </c>
      <c r="H64" s="11">
        <v>18753.21</v>
      </c>
      <c r="I64" s="11">
        <v>5000</v>
      </c>
      <c r="J64" s="11" t="s">
        <v>241</v>
      </c>
      <c r="K64" s="11" t="s">
        <v>199</v>
      </c>
      <c r="L64" s="11" t="s">
        <v>248</v>
      </c>
      <c r="M64" s="11" t="s">
        <v>83</v>
      </c>
      <c r="N64" s="11" t="s">
        <v>83</v>
      </c>
      <c r="O64" s="11" t="s">
        <v>249</v>
      </c>
      <c r="P64" s="11" t="s">
        <v>88</v>
      </c>
    </row>
    <row r="65" ht="136" customHeight="1" spans="1:16">
      <c r="A65" s="10">
        <v>58</v>
      </c>
      <c r="B65" s="10"/>
      <c r="C65" s="11" t="s">
        <v>250</v>
      </c>
      <c r="D65" s="11" t="s">
        <v>47</v>
      </c>
      <c r="E65" s="11" t="s">
        <v>251</v>
      </c>
      <c r="F65" s="11" t="s">
        <v>24</v>
      </c>
      <c r="G65" s="11" t="s">
        <v>93</v>
      </c>
      <c r="H65" s="11">
        <v>15000</v>
      </c>
      <c r="I65" s="11">
        <v>5000</v>
      </c>
      <c r="J65" s="11" t="s">
        <v>198</v>
      </c>
      <c r="K65" s="11" t="s">
        <v>199</v>
      </c>
      <c r="L65" s="11" t="s">
        <v>252</v>
      </c>
      <c r="M65" s="11" t="s">
        <v>28</v>
      </c>
      <c r="N65" s="11" t="s">
        <v>78</v>
      </c>
      <c r="O65" s="11" t="s">
        <v>79</v>
      </c>
      <c r="P65" s="11" t="s">
        <v>88</v>
      </c>
    </row>
    <row r="66" ht="96" customHeight="1" spans="1:16">
      <c r="A66" s="10">
        <v>59</v>
      </c>
      <c r="B66" s="10"/>
      <c r="C66" s="11" t="s">
        <v>253</v>
      </c>
      <c r="D66" s="11" t="s">
        <v>47</v>
      </c>
      <c r="E66" s="11" t="s">
        <v>254</v>
      </c>
      <c r="F66" s="11" t="s">
        <v>24</v>
      </c>
      <c r="G66" s="11" t="s">
        <v>93</v>
      </c>
      <c r="H66" s="11">
        <v>14500</v>
      </c>
      <c r="I66" s="11">
        <v>6000</v>
      </c>
      <c r="J66" s="11" t="s">
        <v>255</v>
      </c>
      <c r="K66" s="11" t="s">
        <v>199</v>
      </c>
      <c r="L66" s="11" t="s">
        <v>256</v>
      </c>
      <c r="M66" s="11" t="s">
        <v>28</v>
      </c>
      <c r="N66" s="11" t="s">
        <v>29</v>
      </c>
      <c r="O66" s="11" t="s">
        <v>30</v>
      </c>
      <c r="P66" s="11" t="s">
        <v>88</v>
      </c>
    </row>
    <row r="67" ht="150" customHeight="1" spans="1:16">
      <c r="A67" s="10">
        <v>60</v>
      </c>
      <c r="B67" s="10"/>
      <c r="C67" s="11" t="s">
        <v>257</v>
      </c>
      <c r="D67" s="11" t="s">
        <v>47</v>
      </c>
      <c r="E67" s="11" t="s">
        <v>258</v>
      </c>
      <c r="F67" s="11" t="s">
        <v>118</v>
      </c>
      <c r="G67" s="11" t="s">
        <v>35</v>
      </c>
      <c r="H67" s="11">
        <v>11400</v>
      </c>
      <c r="I67" s="11">
        <v>8000</v>
      </c>
      <c r="J67" s="11" t="s">
        <v>259</v>
      </c>
      <c r="K67" s="11" t="s">
        <v>199</v>
      </c>
      <c r="L67" s="11" t="s">
        <v>260</v>
      </c>
      <c r="M67" s="11" t="s">
        <v>28</v>
      </c>
      <c r="N67" s="11" t="s">
        <v>29</v>
      </c>
      <c r="O67" s="11" t="s">
        <v>30</v>
      </c>
      <c r="P67" s="11" t="s">
        <v>88</v>
      </c>
    </row>
    <row r="68" ht="140" customHeight="1" spans="1:16">
      <c r="A68" s="10">
        <v>61</v>
      </c>
      <c r="B68" s="10"/>
      <c r="C68" s="11" t="s">
        <v>261</v>
      </c>
      <c r="D68" s="11" t="s">
        <v>47</v>
      </c>
      <c r="E68" s="11" t="s">
        <v>262</v>
      </c>
      <c r="F68" s="11" t="s">
        <v>118</v>
      </c>
      <c r="G68" s="11" t="s">
        <v>35</v>
      </c>
      <c r="H68" s="11">
        <v>10200</v>
      </c>
      <c r="I68" s="11">
        <v>8000</v>
      </c>
      <c r="J68" s="11" t="s">
        <v>259</v>
      </c>
      <c r="K68" s="11" t="s">
        <v>199</v>
      </c>
      <c r="L68" s="11" t="s">
        <v>263</v>
      </c>
      <c r="M68" s="11" t="s">
        <v>28</v>
      </c>
      <c r="N68" s="11" t="s">
        <v>29</v>
      </c>
      <c r="O68" s="11" t="s">
        <v>30</v>
      </c>
      <c r="P68" s="11" t="s">
        <v>88</v>
      </c>
    </row>
    <row r="69" ht="62" customHeight="1" spans="1:16">
      <c r="A69" s="10">
        <v>62</v>
      </c>
      <c r="B69" s="10"/>
      <c r="C69" s="11" t="s">
        <v>264</v>
      </c>
      <c r="D69" s="11" t="s">
        <v>47</v>
      </c>
      <c r="E69" s="11" t="s">
        <v>265</v>
      </c>
      <c r="F69" s="11" t="s">
        <v>24</v>
      </c>
      <c r="G69" s="11" t="s">
        <v>35</v>
      </c>
      <c r="H69" s="11">
        <v>6000</v>
      </c>
      <c r="I69" s="11">
        <v>2400</v>
      </c>
      <c r="J69" s="11" t="s">
        <v>206</v>
      </c>
      <c r="K69" s="11" t="s">
        <v>199</v>
      </c>
      <c r="L69" s="11" t="s">
        <v>266</v>
      </c>
      <c r="M69" s="11" t="s">
        <v>83</v>
      </c>
      <c r="N69" s="11" t="s">
        <v>83</v>
      </c>
      <c r="O69" s="11" t="s">
        <v>267</v>
      </c>
      <c r="P69" s="11" t="s">
        <v>88</v>
      </c>
    </row>
    <row r="70" ht="60" customHeight="1" spans="1:16">
      <c r="A70" s="10">
        <v>63</v>
      </c>
      <c r="B70" s="10"/>
      <c r="C70" s="11" t="s">
        <v>268</v>
      </c>
      <c r="D70" s="11" t="s">
        <v>90</v>
      </c>
      <c r="E70" s="11" t="s">
        <v>269</v>
      </c>
      <c r="F70" s="11" t="s">
        <v>24</v>
      </c>
      <c r="G70" s="11" t="s">
        <v>72</v>
      </c>
      <c r="H70" s="11">
        <v>114109</v>
      </c>
      <c r="I70" s="11">
        <v>60000</v>
      </c>
      <c r="J70" s="11" t="s">
        <v>210</v>
      </c>
      <c r="K70" s="11" t="s">
        <v>199</v>
      </c>
      <c r="L70" s="11" t="s">
        <v>61</v>
      </c>
      <c r="M70" s="11" t="s">
        <v>52</v>
      </c>
      <c r="N70" s="11" t="s">
        <v>53</v>
      </c>
      <c r="O70" s="11" t="s">
        <v>54</v>
      </c>
      <c r="P70" s="11" t="s">
        <v>31</v>
      </c>
    </row>
    <row r="71" s="1" customFormat="1" ht="57" customHeight="1" spans="1:16">
      <c r="A71" s="10">
        <v>64</v>
      </c>
      <c r="B71" s="10"/>
      <c r="C71" s="11" t="s">
        <v>270</v>
      </c>
      <c r="D71" s="11" t="s">
        <v>90</v>
      </c>
      <c r="E71" s="11" t="s">
        <v>271</v>
      </c>
      <c r="F71" s="11" t="s">
        <v>24</v>
      </c>
      <c r="G71" s="11" t="s">
        <v>72</v>
      </c>
      <c r="H71" s="11">
        <v>42000</v>
      </c>
      <c r="I71" s="11">
        <v>20000</v>
      </c>
      <c r="J71" s="11" t="s">
        <v>210</v>
      </c>
      <c r="K71" s="11" t="s">
        <v>199</v>
      </c>
      <c r="L71" s="11" t="s">
        <v>272</v>
      </c>
      <c r="M71" s="11" t="s">
        <v>52</v>
      </c>
      <c r="N71" s="11" t="s">
        <v>53</v>
      </c>
      <c r="O71" s="11" t="s">
        <v>54</v>
      </c>
      <c r="P71" s="11" t="s">
        <v>31</v>
      </c>
    </row>
    <row r="72" ht="62" customHeight="1" spans="1:16">
      <c r="A72" s="10">
        <v>65</v>
      </c>
      <c r="B72" s="10"/>
      <c r="C72" s="11" t="s">
        <v>273</v>
      </c>
      <c r="D72" s="11" t="s">
        <v>90</v>
      </c>
      <c r="E72" s="11" t="s">
        <v>274</v>
      </c>
      <c r="F72" s="11" t="s">
        <v>24</v>
      </c>
      <c r="G72" s="11" t="s">
        <v>93</v>
      </c>
      <c r="H72" s="11">
        <v>18000</v>
      </c>
      <c r="I72" s="11">
        <v>10000</v>
      </c>
      <c r="J72" s="11" t="s">
        <v>210</v>
      </c>
      <c r="K72" s="11" t="s">
        <v>199</v>
      </c>
      <c r="L72" s="11" t="s">
        <v>275</v>
      </c>
      <c r="M72" s="11" t="s">
        <v>28</v>
      </c>
      <c r="N72" s="11" t="s">
        <v>78</v>
      </c>
      <c r="O72" s="11" t="s">
        <v>79</v>
      </c>
      <c r="P72" s="11" t="s">
        <v>31</v>
      </c>
    </row>
    <row r="73" s="1" customFormat="1" ht="53" customHeight="1" spans="1:16">
      <c r="A73" s="10">
        <v>66</v>
      </c>
      <c r="B73" s="10"/>
      <c r="C73" s="11" t="s">
        <v>276</v>
      </c>
      <c r="D73" s="11" t="s">
        <v>90</v>
      </c>
      <c r="E73" s="11" t="s">
        <v>277</v>
      </c>
      <c r="F73" s="11" t="s">
        <v>24</v>
      </c>
      <c r="G73" s="11" t="s">
        <v>35</v>
      </c>
      <c r="H73" s="11">
        <v>75000</v>
      </c>
      <c r="I73" s="11">
        <v>40000</v>
      </c>
      <c r="J73" s="11" t="s">
        <v>210</v>
      </c>
      <c r="K73" s="11" t="s">
        <v>199</v>
      </c>
      <c r="L73" s="11" t="s">
        <v>278</v>
      </c>
      <c r="M73" s="11" t="s">
        <v>28</v>
      </c>
      <c r="N73" s="11" t="s">
        <v>78</v>
      </c>
      <c r="O73" s="11" t="s">
        <v>79</v>
      </c>
      <c r="P73" s="11" t="s">
        <v>31</v>
      </c>
    </row>
    <row r="74" ht="67" customHeight="1" spans="1:16">
      <c r="A74" s="10">
        <v>67</v>
      </c>
      <c r="B74" s="10"/>
      <c r="C74" s="11" t="s">
        <v>279</v>
      </c>
      <c r="D74" s="11" t="s">
        <v>90</v>
      </c>
      <c r="E74" s="11" t="s">
        <v>280</v>
      </c>
      <c r="F74" s="11" t="s">
        <v>24</v>
      </c>
      <c r="G74" s="11" t="s">
        <v>93</v>
      </c>
      <c r="H74" s="11">
        <v>35000</v>
      </c>
      <c r="I74" s="11">
        <v>18000</v>
      </c>
      <c r="J74" s="11" t="s">
        <v>210</v>
      </c>
      <c r="K74" s="11" t="s">
        <v>199</v>
      </c>
      <c r="L74" s="11" t="s">
        <v>278</v>
      </c>
      <c r="M74" s="11" t="s">
        <v>28</v>
      </c>
      <c r="N74" s="11" t="s">
        <v>78</v>
      </c>
      <c r="O74" s="11" t="s">
        <v>79</v>
      </c>
      <c r="P74" s="11" t="s">
        <v>31</v>
      </c>
    </row>
    <row r="75" ht="62" customHeight="1" spans="1:16">
      <c r="A75" s="10">
        <v>68</v>
      </c>
      <c r="B75" s="10"/>
      <c r="C75" s="11" t="s">
        <v>281</v>
      </c>
      <c r="D75" s="11" t="s">
        <v>90</v>
      </c>
      <c r="E75" s="11" t="s">
        <v>282</v>
      </c>
      <c r="F75" s="11" t="s">
        <v>24</v>
      </c>
      <c r="G75" s="11" t="s">
        <v>93</v>
      </c>
      <c r="H75" s="11">
        <v>20000</v>
      </c>
      <c r="I75" s="11">
        <v>12000</v>
      </c>
      <c r="J75" s="11" t="s">
        <v>210</v>
      </c>
      <c r="K75" s="11" t="s">
        <v>199</v>
      </c>
      <c r="L75" s="11" t="s">
        <v>278</v>
      </c>
      <c r="M75" s="11" t="s">
        <v>28</v>
      </c>
      <c r="N75" s="11" t="s">
        <v>78</v>
      </c>
      <c r="O75" s="11" t="s">
        <v>79</v>
      </c>
      <c r="P75" s="11" t="s">
        <v>31</v>
      </c>
    </row>
    <row r="76" ht="186" customHeight="1" spans="1:16">
      <c r="A76" s="10">
        <v>69</v>
      </c>
      <c r="B76" s="10"/>
      <c r="C76" s="11" t="s">
        <v>283</v>
      </c>
      <c r="D76" s="11" t="s">
        <v>90</v>
      </c>
      <c r="E76" s="11" t="s">
        <v>284</v>
      </c>
      <c r="F76" s="11" t="s">
        <v>24</v>
      </c>
      <c r="G76" s="11" t="s">
        <v>93</v>
      </c>
      <c r="H76" s="11">
        <v>800080</v>
      </c>
      <c r="I76" s="11">
        <v>374000</v>
      </c>
      <c r="J76" s="11" t="s">
        <v>210</v>
      </c>
      <c r="K76" s="11" t="s">
        <v>199</v>
      </c>
      <c r="L76" s="11" t="s">
        <v>285</v>
      </c>
      <c r="M76" s="11" t="s">
        <v>52</v>
      </c>
      <c r="N76" s="11" t="s">
        <v>53</v>
      </c>
      <c r="O76" s="11" t="s">
        <v>54</v>
      </c>
      <c r="P76" s="11" t="s">
        <v>88</v>
      </c>
    </row>
    <row r="77" ht="131" customHeight="1" spans="1:16">
      <c r="A77" s="10">
        <v>70</v>
      </c>
      <c r="B77" s="10"/>
      <c r="C77" s="11" t="s">
        <v>286</v>
      </c>
      <c r="D77" s="11" t="s">
        <v>90</v>
      </c>
      <c r="E77" s="11" t="s">
        <v>287</v>
      </c>
      <c r="F77" s="11" t="s">
        <v>24</v>
      </c>
      <c r="G77" s="11" t="s">
        <v>93</v>
      </c>
      <c r="H77" s="11">
        <v>80000</v>
      </c>
      <c r="I77" s="11">
        <v>28000</v>
      </c>
      <c r="J77" s="11" t="s">
        <v>206</v>
      </c>
      <c r="K77" s="11" t="s">
        <v>199</v>
      </c>
      <c r="L77" s="11" t="s">
        <v>288</v>
      </c>
      <c r="M77" s="11" t="s">
        <v>28</v>
      </c>
      <c r="N77" s="11" t="s">
        <v>29</v>
      </c>
      <c r="O77" s="11" t="s">
        <v>30</v>
      </c>
      <c r="P77" s="11" t="s">
        <v>88</v>
      </c>
    </row>
    <row r="78" ht="106" customHeight="1" spans="1:16">
      <c r="A78" s="10">
        <v>71</v>
      </c>
      <c r="B78" s="10"/>
      <c r="C78" s="11" t="s">
        <v>289</v>
      </c>
      <c r="D78" s="11" t="s">
        <v>90</v>
      </c>
      <c r="E78" s="11" t="s">
        <v>290</v>
      </c>
      <c r="F78" s="11" t="s">
        <v>118</v>
      </c>
      <c r="G78" s="11" t="s">
        <v>93</v>
      </c>
      <c r="H78" s="11">
        <v>55428</v>
      </c>
      <c r="I78" s="11">
        <v>17000</v>
      </c>
      <c r="J78" s="11" t="s">
        <v>291</v>
      </c>
      <c r="K78" s="11" t="s">
        <v>199</v>
      </c>
      <c r="L78" s="11" t="s">
        <v>292</v>
      </c>
      <c r="M78" s="11" t="s">
        <v>28</v>
      </c>
      <c r="N78" s="11" t="s">
        <v>78</v>
      </c>
      <c r="O78" s="11" t="s">
        <v>79</v>
      </c>
      <c r="P78" s="11" t="s">
        <v>88</v>
      </c>
    </row>
    <row r="79" ht="106" customHeight="1" spans="1:16">
      <c r="A79" s="10">
        <v>72</v>
      </c>
      <c r="B79" s="10"/>
      <c r="C79" s="11" t="s">
        <v>293</v>
      </c>
      <c r="D79" s="11" t="s">
        <v>90</v>
      </c>
      <c r="E79" s="11" t="s">
        <v>294</v>
      </c>
      <c r="F79" s="11" t="s">
        <v>24</v>
      </c>
      <c r="G79" s="11" t="s">
        <v>35</v>
      </c>
      <c r="H79" s="11">
        <v>33573</v>
      </c>
      <c r="I79" s="11">
        <v>10000</v>
      </c>
      <c r="J79" s="11" t="s">
        <v>295</v>
      </c>
      <c r="K79" s="11" t="s">
        <v>199</v>
      </c>
      <c r="L79" s="11" t="s">
        <v>296</v>
      </c>
      <c r="M79" s="11" t="s">
        <v>28</v>
      </c>
      <c r="N79" s="11" t="s">
        <v>297</v>
      </c>
      <c r="O79" s="11" t="s">
        <v>298</v>
      </c>
      <c r="P79" s="11" t="s">
        <v>88</v>
      </c>
    </row>
    <row r="80" ht="106" customHeight="1" spans="1:16">
      <c r="A80" s="10">
        <v>73</v>
      </c>
      <c r="B80" s="10"/>
      <c r="C80" s="11" t="s">
        <v>299</v>
      </c>
      <c r="D80" s="10" t="s">
        <v>90</v>
      </c>
      <c r="E80" s="11" t="s">
        <v>300</v>
      </c>
      <c r="F80" s="11" t="s">
        <v>118</v>
      </c>
      <c r="G80" s="11" t="s">
        <v>93</v>
      </c>
      <c r="H80" s="11">
        <v>20000</v>
      </c>
      <c r="I80" s="11">
        <v>6000</v>
      </c>
      <c r="J80" s="11" t="s">
        <v>301</v>
      </c>
      <c r="K80" s="11" t="s">
        <v>199</v>
      </c>
      <c r="L80" s="11" t="s">
        <v>302</v>
      </c>
      <c r="M80" s="11" t="s">
        <v>28</v>
      </c>
      <c r="N80" s="11" t="s">
        <v>78</v>
      </c>
      <c r="O80" s="11" t="s">
        <v>79</v>
      </c>
      <c r="P80" s="11" t="s">
        <v>88</v>
      </c>
    </row>
    <row r="81" ht="60" customHeight="1" spans="1:16">
      <c r="A81" s="10">
        <v>74</v>
      </c>
      <c r="B81" s="10"/>
      <c r="C81" s="11" t="s">
        <v>303</v>
      </c>
      <c r="D81" s="11" t="s">
        <v>90</v>
      </c>
      <c r="E81" s="11" t="s">
        <v>304</v>
      </c>
      <c r="F81" s="11" t="s">
        <v>24</v>
      </c>
      <c r="G81" s="11" t="s">
        <v>93</v>
      </c>
      <c r="H81" s="11">
        <v>15000</v>
      </c>
      <c r="I81" s="11">
        <v>6500</v>
      </c>
      <c r="J81" s="11" t="s">
        <v>206</v>
      </c>
      <c r="K81" s="11" t="s">
        <v>199</v>
      </c>
      <c r="L81" s="11" t="s">
        <v>305</v>
      </c>
      <c r="M81" s="11" t="s">
        <v>28</v>
      </c>
      <c r="N81" s="11" t="s">
        <v>78</v>
      </c>
      <c r="O81" s="11" t="s">
        <v>79</v>
      </c>
      <c r="P81" s="11" t="s">
        <v>88</v>
      </c>
    </row>
    <row r="82" ht="51" customHeight="1" spans="1:16">
      <c r="A82" s="10">
        <v>75</v>
      </c>
      <c r="B82" s="10"/>
      <c r="C82" s="11" t="s">
        <v>306</v>
      </c>
      <c r="D82" s="11" t="s">
        <v>90</v>
      </c>
      <c r="E82" s="11" t="s">
        <v>307</v>
      </c>
      <c r="F82" s="11" t="s">
        <v>24</v>
      </c>
      <c r="G82" s="11" t="s">
        <v>93</v>
      </c>
      <c r="H82" s="11">
        <v>11300</v>
      </c>
      <c r="I82" s="11">
        <v>6000</v>
      </c>
      <c r="J82" s="11" t="s">
        <v>206</v>
      </c>
      <c r="K82" s="11" t="s">
        <v>199</v>
      </c>
      <c r="L82" s="11" t="s">
        <v>308</v>
      </c>
      <c r="M82" s="11" t="s">
        <v>28</v>
      </c>
      <c r="N82" s="11" t="s">
        <v>78</v>
      </c>
      <c r="O82" s="11" t="s">
        <v>79</v>
      </c>
      <c r="P82" s="11" t="s">
        <v>88</v>
      </c>
    </row>
    <row r="83" ht="86" customHeight="1" spans="1:16">
      <c r="A83" s="10">
        <v>76</v>
      </c>
      <c r="B83" s="10"/>
      <c r="C83" s="11" t="s">
        <v>309</v>
      </c>
      <c r="D83" s="10" t="s">
        <v>90</v>
      </c>
      <c r="E83" s="11" t="s">
        <v>300</v>
      </c>
      <c r="F83" s="11" t="s">
        <v>24</v>
      </c>
      <c r="G83" s="11" t="s">
        <v>72</v>
      </c>
      <c r="H83" s="11">
        <v>10000</v>
      </c>
      <c r="I83" s="11">
        <v>3500</v>
      </c>
      <c r="J83" s="11" t="s">
        <v>206</v>
      </c>
      <c r="K83" s="11" t="s">
        <v>199</v>
      </c>
      <c r="L83" s="11" t="s">
        <v>310</v>
      </c>
      <c r="M83" s="11" t="s">
        <v>28</v>
      </c>
      <c r="N83" s="11" t="s">
        <v>78</v>
      </c>
      <c r="O83" s="11" t="s">
        <v>79</v>
      </c>
      <c r="P83" s="11" t="s">
        <v>88</v>
      </c>
    </row>
    <row r="84" ht="47" customHeight="1" spans="1:16">
      <c r="A84" s="10">
        <v>77</v>
      </c>
      <c r="B84" s="10"/>
      <c r="C84" s="11" t="s">
        <v>311</v>
      </c>
      <c r="D84" s="11" t="s">
        <v>90</v>
      </c>
      <c r="E84" s="11" t="s">
        <v>312</v>
      </c>
      <c r="F84" s="11" t="s">
        <v>24</v>
      </c>
      <c r="G84" s="11" t="s">
        <v>35</v>
      </c>
      <c r="H84" s="11">
        <v>10000</v>
      </c>
      <c r="I84" s="11">
        <v>9500</v>
      </c>
      <c r="J84" s="11" t="s">
        <v>295</v>
      </c>
      <c r="K84" s="11" t="s">
        <v>199</v>
      </c>
      <c r="L84" s="11" t="s">
        <v>278</v>
      </c>
      <c r="M84" s="11" t="s">
        <v>83</v>
      </c>
      <c r="N84" s="11" t="s">
        <v>83</v>
      </c>
      <c r="O84" s="11" t="s">
        <v>313</v>
      </c>
      <c r="P84" s="11" t="s">
        <v>88</v>
      </c>
    </row>
    <row r="85" ht="72" customHeight="1" spans="1:16">
      <c r="A85" s="10">
        <v>78</v>
      </c>
      <c r="B85" s="10"/>
      <c r="C85" s="11" t="s">
        <v>314</v>
      </c>
      <c r="D85" s="11" t="s">
        <v>90</v>
      </c>
      <c r="E85" s="11" t="s">
        <v>315</v>
      </c>
      <c r="F85" s="11" t="s">
        <v>24</v>
      </c>
      <c r="G85" s="11" t="s">
        <v>35</v>
      </c>
      <c r="H85" s="11">
        <v>8000</v>
      </c>
      <c r="I85" s="11">
        <v>3200</v>
      </c>
      <c r="J85" s="11" t="s">
        <v>206</v>
      </c>
      <c r="K85" s="11" t="s">
        <v>199</v>
      </c>
      <c r="L85" s="11" t="s">
        <v>316</v>
      </c>
      <c r="M85" s="11" t="s">
        <v>83</v>
      </c>
      <c r="N85" s="11" t="s">
        <v>83</v>
      </c>
      <c r="O85" s="11" t="s">
        <v>267</v>
      </c>
      <c r="P85" s="11" t="s">
        <v>88</v>
      </c>
    </row>
    <row r="86" ht="120" customHeight="1" spans="1:16">
      <c r="A86" s="10">
        <v>79</v>
      </c>
      <c r="B86" s="10"/>
      <c r="C86" s="11" t="s">
        <v>317</v>
      </c>
      <c r="D86" s="11" t="s">
        <v>133</v>
      </c>
      <c r="E86" s="11" t="s">
        <v>318</v>
      </c>
      <c r="F86" s="11" t="s">
        <v>24</v>
      </c>
      <c r="G86" s="11" t="s">
        <v>93</v>
      </c>
      <c r="H86" s="11">
        <v>192600</v>
      </c>
      <c r="I86" s="11">
        <v>59780</v>
      </c>
      <c r="J86" s="11" t="s">
        <v>319</v>
      </c>
      <c r="K86" s="11" t="s">
        <v>199</v>
      </c>
      <c r="L86" s="11" t="s">
        <v>278</v>
      </c>
      <c r="M86" s="11" t="s">
        <v>28</v>
      </c>
      <c r="N86" s="11" t="s">
        <v>78</v>
      </c>
      <c r="O86" s="11" t="s">
        <v>79</v>
      </c>
      <c r="P86" s="11" t="s">
        <v>88</v>
      </c>
    </row>
    <row r="87" ht="72" customHeight="1" spans="1:16">
      <c r="A87" s="10">
        <v>80</v>
      </c>
      <c r="B87" s="10"/>
      <c r="C87" s="11" t="s">
        <v>320</v>
      </c>
      <c r="D87" s="11" t="s">
        <v>133</v>
      </c>
      <c r="E87" s="11" t="s">
        <v>321</v>
      </c>
      <c r="F87" s="11" t="s">
        <v>125</v>
      </c>
      <c r="G87" s="11" t="s">
        <v>93</v>
      </c>
      <c r="H87" s="11">
        <v>153000</v>
      </c>
      <c r="I87" s="11">
        <v>50490</v>
      </c>
      <c r="J87" s="11" t="s">
        <v>322</v>
      </c>
      <c r="K87" s="11" t="s">
        <v>199</v>
      </c>
      <c r="L87" s="11" t="s">
        <v>323</v>
      </c>
      <c r="M87" s="11" t="s">
        <v>28</v>
      </c>
      <c r="N87" s="11" t="s">
        <v>78</v>
      </c>
      <c r="O87" s="11" t="s">
        <v>79</v>
      </c>
      <c r="P87" s="11" t="s">
        <v>88</v>
      </c>
    </row>
    <row r="88" ht="115" customHeight="1" spans="1:16">
      <c r="A88" s="10">
        <v>81</v>
      </c>
      <c r="B88" s="10"/>
      <c r="C88" s="11" t="s">
        <v>324</v>
      </c>
      <c r="D88" s="10" t="s">
        <v>133</v>
      </c>
      <c r="E88" s="11" t="s">
        <v>325</v>
      </c>
      <c r="F88" s="11" t="s">
        <v>118</v>
      </c>
      <c r="G88" s="11" t="s">
        <v>35</v>
      </c>
      <c r="H88" s="11">
        <v>133352</v>
      </c>
      <c r="I88" s="11">
        <v>52005</v>
      </c>
      <c r="J88" s="11" t="s">
        <v>291</v>
      </c>
      <c r="K88" s="11" t="s">
        <v>199</v>
      </c>
      <c r="L88" s="11" t="s">
        <v>326</v>
      </c>
      <c r="M88" s="11" t="s">
        <v>28</v>
      </c>
      <c r="N88" s="11" t="s">
        <v>29</v>
      </c>
      <c r="O88" s="11" t="s">
        <v>30</v>
      </c>
      <c r="P88" s="11" t="s">
        <v>88</v>
      </c>
    </row>
    <row r="89" ht="145" customHeight="1" spans="1:16">
      <c r="A89" s="10">
        <v>82</v>
      </c>
      <c r="B89" s="10"/>
      <c r="C89" s="11" t="s">
        <v>327</v>
      </c>
      <c r="D89" s="11" t="s">
        <v>133</v>
      </c>
      <c r="E89" s="11" t="s">
        <v>328</v>
      </c>
      <c r="F89" s="11" t="s">
        <v>24</v>
      </c>
      <c r="G89" s="11" t="s">
        <v>152</v>
      </c>
      <c r="H89" s="11">
        <v>87700</v>
      </c>
      <c r="I89" s="11">
        <v>26310</v>
      </c>
      <c r="J89" s="11" t="s">
        <v>319</v>
      </c>
      <c r="K89" s="11" t="s">
        <v>199</v>
      </c>
      <c r="L89" s="11" t="s">
        <v>323</v>
      </c>
      <c r="M89" s="11" t="s">
        <v>28</v>
      </c>
      <c r="N89" s="11" t="s">
        <v>29</v>
      </c>
      <c r="O89" s="11" t="s">
        <v>30</v>
      </c>
      <c r="P89" s="11" t="s">
        <v>88</v>
      </c>
    </row>
    <row r="90" ht="63" customHeight="1" spans="1:16">
      <c r="A90" s="10">
        <v>83</v>
      </c>
      <c r="B90" s="10"/>
      <c r="C90" s="11" t="s">
        <v>329</v>
      </c>
      <c r="D90" s="10" t="s">
        <v>133</v>
      </c>
      <c r="E90" s="11" t="s">
        <v>330</v>
      </c>
      <c r="F90" s="11" t="s">
        <v>331</v>
      </c>
      <c r="G90" s="11" t="s">
        <v>72</v>
      </c>
      <c r="H90" s="11">
        <v>53760</v>
      </c>
      <c r="I90" s="11">
        <v>16300</v>
      </c>
      <c r="J90" s="11" t="s">
        <v>206</v>
      </c>
      <c r="K90" s="10" t="s">
        <v>199</v>
      </c>
      <c r="L90" s="11" t="s">
        <v>332</v>
      </c>
      <c r="M90" s="11" t="s">
        <v>28</v>
      </c>
      <c r="N90" s="11" t="s">
        <v>78</v>
      </c>
      <c r="O90" s="11" t="s">
        <v>79</v>
      </c>
      <c r="P90" s="11" t="s">
        <v>88</v>
      </c>
    </row>
    <row r="91" ht="58" customHeight="1" spans="1:16">
      <c r="A91" s="10">
        <v>84</v>
      </c>
      <c r="B91" s="10"/>
      <c r="C91" s="11" t="s">
        <v>333</v>
      </c>
      <c r="D91" s="10" t="s">
        <v>133</v>
      </c>
      <c r="E91" s="11" t="s">
        <v>334</v>
      </c>
      <c r="F91" s="11" t="s">
        <v>331</v>
      </c>
      <c r="G91" s="11" t="s">
        <v>72</v>
      </c>
      <c r="H91" s="11">
        <v>52000</v>
      </c>
      <c r="I91" s="11">
        <v>15720</v>
      </c>
      <c r="J91" s="11" t="s">
        <v>206</v>
      </c>
      <c r="K91" s="11" t="s">
        <v>199</v>
      </c>
      <c r="L91" s="11" t="s">
        <v>335</v>
      </c>
      <c r="M91" s="11" t="s">
        <v>28</v>
      </c>
      <c r="N91" s="11" t="s">
        <v>78</v>
      </c>
      <c r="O91" s="11" t="s">
        <v>79</v>
      </c>
      <c r="P91" s="11" t="s">
        <v>88</v>
      </c>
    </row>
    <row r="92" ht="55" customHeight="1" spans="1:16">
      <c r="A92" s="10">
        <v>85</v>
      </c>
      <c r="B92" s="10"/>
      <c r="C92" s="11" t="s">
        <v>336</v>
      </c>
      <c r="D92" s="11" t="s">
        <v>133</v>
      </c>
      <c r="E92" s="11" t="s">
        <v>337</v>
      </c>
      <c r="F92" s="11" t="s">
        <v>24</v>
      </c>
      <c r="G92" s="11" t="s">
        <v>93</v>
      </c>
      <c r="H92" s="11">
        <v>51200</v>
      </c>
      <c r="I92" s="11">
        <v>17896</v>
      </c>
      <c r="J92" s="11" t="s">
        <v>319</v>
      </c>
      <c r="K92" s="11" t="s">
        <v>199</v>
      </c>
      <c r="L92" s="11" t="s">
        <v>278</v>
      </c>
      <c r="M92" s="11" t="s">
        <v>28</v>
      </c>
      <c r="N92" s="11" t="s">
        <v>78</v>
      </c>
      <c r="O92" s="11" t="s">
        <v>79</v>
      </c>
      <c r="P92" s="11" t="s">
        <v>88</v>
      </c>
    </row>
    <row r="93" ht="111" customHeight="1" spans="1:16">
      <c r="A93" s="10">
        <v>86</v>
      </c>
      <c r="B93" s="10"/>
      <c r="C93" s="11" t="s">
        <v>338</v>
      </c>
      <c r="D93" s="11" t="s">
        <v>133</v>
      </c>
      <c r="E93" s="11" t="s">
        <v>339</v>
      </c>
      <c r="F93" s="11" t="s">
        <v>24</v>
      </c>
      <c r="G93" s="11" t="s">
        <v>93</v>
      </c>
      <c r="H93" s="11">
        <v>68600</v>
      </c>
      <c r="I93" s="11">
        <v>20880</v>
      </c>
      <c r="J93" s="11" t="s">
        <v>206</v>
      </c>
      <c r="K93" s="11" t="s">
        <v>199</v>
      </c>
      <c r="L93" s="11" t="s">
        <v>340</v>
      </c>
      <c r="M93" s="11" t="s">
        <v>28</v>
      </c>
      <c r="N93" s="11" t="s">
        <v>29</v>
      </c>
      <c r="O93" s="11" t="s">
        <v>30</v>
      </c>
      <c r="P93" s="11" t="s">
        <v>88</v>
      </c>
    </row>
    <row r="94" ht="53" customHeight="1" spans="1:16">
      <c r="A94" s="10">
        <v>87</v>
      </c>
      <c r="B94" s="10"/>
      <c r="C94" s="11" t="s">
        <v>341</v>
      </c>
      <c r="D94" s="10" t="s">
        <v>133</v>
      </c>
      <c r="E94" s="11" t="s">
        <v>342</v>
      </c>
      <c r="F94" s="11" t="s">
        <v>125</v>
      </c>
      <c r="G94" s="11" t="s">
        <v>72</v>
      </c>
      <c r="H94" s="11">
        <v>33000</v>
      </c>
      <c r="I94" s="11">
        <v>13200</v>
      </c>
      <c r="J94" s="11" t="s">
        <v>322</v>
      </c>
      <c r="K94" s="11" t="s">
        <v>199</v>
      </c>
      <c r="L94" s="11" t="s">
        <v>343</v>
      </c>
      <c r="M94" s="11" t="s">
        <v>28</v>
      </c>
      <c r="N94" s="11" t="s">
        <v>78</v>
      </c>
      <c r="O94" s="11" t="s">
        <v>79</v>
      </c>
      <c r="P94" s="11" t="s">
        <v>88</v>
      </c>
    </row>
    <row r="95" ht="72" customHeight="1" spans="1:16">
      <c r="A95" s="10">
        <v>88</v>
      </c>
      <c r="B95" s="10"/>
      <c r="C95" s="11" t="s">
        <v>344</v>
      </c>
      <c r="D95" s="11" t="s">
        <v>133</v>
      </c>
      <c r="E95" s="11" t="s">
        <v>345</v>
      </c>
      <c r="F95" s="11" t="s">
        <v>24</v>
      </c>
      <c r="G95" s="11" t="s">
        <v>35</v>
      </c>
      <c r="H95" s="11">
        <v>12999</v>
      </c>
      <c r="I95" s="11">
        <v>5000</v>
      </c>
      <c r="J95" s="11" t="s">
        <v>206</v>
      </c>
      <c r="K95" s="11" t="s">
        <v>199</v>
      </c>
      <c r="L95" s="11" t="s">
        <v>346</v>
      </c>
      <c r="M95" s="11" t="s">
        <v>83</v>
      </c>
      <c r="N95" s="11" t="s">
        <v>83</v>
      </c>
      <c r="O95" s="11" t="s">
        <v>267</v>
      </c>
      <c r="P95" s="11" t="s">
        <v>88</v>
      </c>
    </row>
    <row r="96" ht="152" customHeight="1" spans="1:16">
      <c r="A96" s="10">
        <v>89</v>
      </c>
      <c r="B96" s="10"/>
      <c r="C96" s="11" t="s">
        <v>347</v>
      </c>
      <c r="D96" s="10" t="s">
        <v>146</v>
      </c>
      <c r="E96" s="11" t="s">
        <v>348</v>
      </c>
      <c r="F96" s="11" t="s">
        <v>331</v>
      </c>
      <c r="G96" s="11" t="s">
        <v>35</v>
      </c>
      <c r="H96" s="11">
        <v>19890</v>
      </c>
      <c r="I96" s="11">
        <v>6000</v>
      </c>
      <c r="J96" s="11" t="s">
        <v>349</v>
      </c>
      <c r="K96" s="11" t="s">
        <v>199</v>
      </c>
      <c r="L96" s="11" t="s">
        <v>350</v>
      </c>
      <c r="M96" s="11" t="s">
        <v>28</v>
      </c>
      <c r="N96" s="11" t="s">
        <v>78</v>
      </c>
      <c r="O96" s="11" t="s">
        <v>159</v>
      </c>
      <c r="P96" s="11" t="s">
        <v>88</v>
      </c>
    </row>
    <row r="97" ht="93" customHeight="1" spans="1:16">
      <c r="A97" s="10">
        <v>90</v>
      </c>
      <c r="B97" s="10"/>
      <c r="C97" s="11" t="s">
        <v>351</v>
      </c>
      <c r="D97" s="10" t="s">
        <v>146</v>
      </c>
      <c r="E97" s="11" t="s">
        <v>352</v>
      </c>
      <c r="F97" s="11" t="s">
        <v>24</v>
      </c>
      <c r="G97" s="11" t="s">
        <v>35</v>
      </c>
      <c r="H97" s="11">
        <v>12000</v>
      </c>
      <c r="I97" s="11">
        <v>4000</v>
      </c>
      <c r="J97" s="11" t="s">
        <v>349</v>
      </c>
      <c r="K97" s="10" t="s">
        <v>199</v>
      </c>
      <c r="L97" s="11" t="s">
        <v>353</v>
      </c>
      <c r="M97" s="11" t="s">
        <v>28</v>
      </c>
      <c r="N97" s="11" t="s">
        <v>29</v>
      </c>
      <c r="O97" s="11" t="s">
        <v>30</v>
      </c>
      <c r="P97" s="11" t="s">
        <v>88</v>
      </c>
    </row>
    <row r="98" ht="87" customHeight="1" spans="1:16">
      <c r="A98" s="10">
        <v>91</v>
      </c>
      <c r="B98" s="10"/>
      <c r="C98" s="11" t="s">
        <v>354</v>
      </c>
      <c r="D98" s="10" t="s">
        <v>146</v>
      </c>
      <c r="E98" s="11" t="s">
        <v>355</v>
      </c>
      <c r="F98" s="11" t="s">
        <v>178</v>
      </c>
      <c r="G98" s="11" t="s">
        <v>35</v>
      </c>
      <c r="H98" s="11">
        <v>11684</v>
      </c>
      <c r="I98" s="11">
        <v>3500</v>
      </c>
      <c r="J98" s="11" t="s">
        <v>356</v>
      </c>
      <c r="K98" s="10" t="s">
        <v>199</v>
      </c>
      <c r="L98" s="11" t="s">
        <v>94</v>
      </c>
      <c r="M98" s="11" t="s">
        <v>52</v>
      </c>
      <c r="N98" s="11" t="s">
        <v>53</v>
      </c>
      <c r="O98" s="11" t="s">
        <v>357</v>
      </c>
      <c r="P98" s="11" t="s">
        <v>88</v>
      </c>
    </row>
    <row r="99" ht="105" customHeight="1" spans="1:16">
      <c r="A99" s="10">
        <v>92</v>
      </c>
      <c r="B99" s="10"/>
      <c r="C99" s="11" t="s">
        <v>358</v>
      </c>
      <c r="D99" s="11" t="s">
        <v>146</v>
      </c>
      <c r="E99" s="11" t="s">
        <v>359</v>
      </c>
      <c r="F99" s="11" t="s">
        <v>178</v>
      </c>
      <c r="G99" s="11" t="s">
        <v>35</v>
      </c>
      <c r="H99" s="11">
        <v>10500</v>
      </c>
      <c r="I99" s="11">
        <v>4000</v>
      </c>
      <c r="J99" s="11" t="s">
        <v>360</v>
      </c>
      <c r="K99" s="11" t="s">
        <v>199</v>
      </c>
      <c r="L99" s="11" t="s">
        <v>361</v>
      </c>
      <c r="M99" s="11" t="s">
        <v>28</v>
      </c>
      <c r="N99" s="11" t="s">
        <v>29</v>
      </c>
      <c r="O99" s="11" t="s">
        <v>30</v>
      </c>
      <c r="P99" s="11" t="s">
        <v>88</v>
      </c>
    </row>
    <row r="100" ht="90" customHeight="1" spans="1:16">
      <c r="A100" s="10">
        <v>93</v>
      </c>
      <c r="B100" s="10"/>
      <c r="C100" s="11" t="s">
        <v>362</v>
      </c>
      <c r="D100" s="11" t="s">
        <v>146</v>
      </c>
      <c r="E100" s="11" t="s">
        <v>363</v>
      </c>
      <c r="F100" s="11" t="s">
        <v>125</v>
      </c>
      <c r="G100" s="11" t="s">
        <v>35</v>
      </c>
      <c r="H100" s="11">
        <v>10000</v>
      </c>
      <c r="I100" s="11">
        <v>4000</v>
      </c>
      <c r="J100" s="11" t="s">
        <v>364</v>
      </c>
      <c r="K100" s="11" t="s">
        <v>199</v>
      </c>
      <c r="L100" s="11" t="s">
        <v>365</v>
      </c>
      <c r="M100" s="11" t="s">
        <v>28</v>
      </c>
      <c r="N100" s="11" t="s">
        <v>78</v>
      </c>
      <c r="O100" s="11" t="s">
        <v>79</v>
      </c>
      <c r="P100" s="11" t="s">
        <v>88</v>
      </c>
    </row>
    <row r="101" ht="70" customHeight="1" spans="1:16">
      <c r="A101" s="10">
        <v>94</v>
      </c>
      <c r="B101" s="10"/>
      <c r="C101" s="11" t="s">
        <v>366</v>
      </c>
      <c r="D101" s="10" t="s">
        <v>150</v>
      </c>
      <c r="E101" s="11" t="s">
        <v>367</v>
      </c>
      <c r="F101" s="11" t="s">
        <v>24</v>
      </c>
      <c r="G101" s="11" t="s">
        <v>93</v>
      </c>
      <c r="H101" s="11">
        <v>110000</v>
      </c>
      <c r="I101" s="11">
        <v>33000</v>
      </c>
      <c r="J101" s="11" t="s">
        <v>349</v>
      </c>
      <c r="K101" s="10" t="s">
        <v>199</v>
      </c>
      <c r="L101" s="11" t="s">
        <v>368</v>
      </c>
      <c r="M101" s="11" t="s">
        <v>28</v>
      </c>
      <c r="N101" s="11" t="s">
        <v>78</v>
      </c>
      <c r="O101" s="11" t="s">
        <v>159</v>
      </c>
      <c r="P101" s="11" t="s">
        <v>88</v>
      </c>
    </row>
    <row r="102" ht="51" customHeight="1" spans="1:16">
      <c r="A102" s="10">
        <v>95</v>
      </c>
      <c r="B102" s="10"/>
      <c r="C102" s="11" t="s">
        <v>369</v>
      </c>
      <c r="D102" s="11" t="s">
        <v>150</v>
      </c>
      <c r="E102" s="11" t="s">
        <v>370</v>
      </c>
      <c r="F102" s="11" t="s">
        <v>24</v>
      </c>
      <c r="G102" s="11" t="s">
        <v>93</v>
      </c>
      <c r="H102" s="11">
        <v>20000</v>
      </c>
      <c r="I102" s="11">
        <v>6000</v>
      </c>
      <c r="J102" s="11" t="s">
        <v>349</v>
      </c>
      <c r="K102" s="11" t="s">
        <v>199</v>
      </c>
      <c r="L102" s="11" t="s">
        <v>371</v>
      </c>
      <c r="M102" s="11" t="s">
        <v>28</v>
      </c>
      <c r="N102" s="11" t="s">
        <v>78</v>
      </c>
      <c r="O102" s="11" t="s">
        <v>159</v>
      </c>
      <c r="P102" s="11" t="s">
        <v>88</v>
      </c>
    </row>
    <row r="103" ht="152" customHeight="1" spans="1:16">
      <c r="A103" s="10">
        <v>96</v>
      </c>
      <c r="B103" s="10"/>
      <c r="C103" s="11" t="s">
        <v>372</v>
      </c>
      <c r="D103" s="10" t="s">
        <v>373</v>
      </c>
      <c r="E103" s="11" t="s">
        <v>374</v>
      </c>
      <c r="F103" s="11" t="s">
        <v>24</v>
      </c>
      <c r="G103" s="11" t="s">
        <v>93</v>
      </c>
      <c r="H103" s="11">
        <v>54000</v>
      </c>
      <c r="I103" s="11">
        <v>16200</v>
      </c>
      <c r="J103" s="11" t="s">
        <v>349</v>
      </c>
      <c r="K103" s="10" t="s">
        <v>199</v>
      </c>
      <c r="L103" s="11" t="s">
        <v>375</v>
      </c>
      <c r="M103" s="11" t="s">
        <v>28</v>
      </c>
      <c r="N103" s="11" t="s">
        <v>29</v>
      </c>
      <c r="O103" s="11" t="s">
        <v>30</v>
      </c>
      <c r="P103" s="11" t="s">
        <v>88</v>
      </c>
    </row>
    <row r="104" ht="127" customHeight="1" spans="1:16">
      <c r="A104" s="10">
        <v>97</v>
      </c>
      <c r="B104" s="10"/>
      <c r="C104" s="11" t="s">
        <v>376</v>
      </c>
      <c r="D104" s="11" t="s">
        <v>373</v>
      </c>
      <c r="E104" s="11" t="s">
        <v>377</v>
      </c>
      <c r="F104" s="11" t="s">
        <v>24</v>
      </c>
      <c r="G104" s="11" t="s">
        <v>152</v>
      </c>
      <c r="H104" s="11">
        <v>38000</v>
      </c>
      <c r="I104" s="11">
        <v>11000</v>
      </c>
      <c r="J104" s="11" t="s">
        <v>295</v>
      </c>
      <c r="K104" s="11" t="s">
        <v>199</v>
      </c>
      <c r="L104" s="11" t="s">
        <v>378</v>
      </c>
      <c r="M104" s="11" t="s">
        <v>28</v>
      </c>
      <c r="N104" s="11" t="s">
        <v>121</v>
      </c>
      <c r="O104" s="11" t="s">
        <v>122</v>
      </c>
      <c r="P104" s="11" t="s">
        <v>88</v>
      </c>
    </row>
    <row r="105" ht="97" customHeight="1" spans="1:16">
      <c r="A105" s="10">
        <v>98</v>
      </c>
      <c r="B105" s="10"/>
      <c r="C105" s="11" t="s">
        <v>379</v>
      </c>
      <c r="D105" s="11" t="s">
        <v>373</v>
      </c>
      <c r="E105" s="11" t="s">
        <v>380</v>
      </c>
      <c r="F105" s="11" t="s">
        <v>24</v>
      </c>
      <c r="G105" s="11" t="s">
        <v>152</v>
      </c>
      <c r="H105" s="11">
        <v>36000</v>
      </c>
      <c r="I105" s="11">
        <v>11000</v>
      </c>
      <c r="J105" s="11" t="s">
        <v>295</v>
      </c>
      <c r="K105" s="11" t="s">
        <v>199</v>
      </c>
      <c r="L105" s="11" t="s">
        <v>381</v>
      </c>
      <c r="M105" s="11" t="s">
        <v>28</v>
      </c>
      <c r="N105" s="11" t="s">
        <v>78</v>
      </c>
      <c r="O105" s="11" t="s">
        <v>79</v>
      </c>
      <c r="P105" s="11" t="s">
        <v>88</v>
      </c>
    </row>
    <row r="106" ht="97" customHeight="1" spans="1:16">
      <c r="A106" s="10">
        <v>99</v>
      </c>
      <c r="B106" s="10"/>
      <c r="C106" s="11" t="s">
        <v>382</v>
      </c>
      <c r="D106" s="10" t="s">
        <v>373</v>
      </c>
      <c r="E106" s="11" t="s">
        <v>383</v>
      </c>
      <c r="F106" s="11" t="s">
        <v>24</v>
      </c>
      <c r="G106" s="11" t="s">
        <v>93</v>
      </c>
      <c r="H106" s="11">
        <v>35000</v>
      </c>
      <c r="I106" s="11">
        <v>10500</v>
      </c>
      <c r="J106" s="11" t="s">
        <v>349</v>
      </c>
      <c r="K106" s="10" t="s">
        <v>199</v>
      </c>
      <c r="L106" s="11" t="s">
        <v>384</v>
      </c>
      <c r="M106" s="11" t="s">
        <v>28</v>
      </c>
      <c r="N106" s="11" t="s">
        <v>29</v>
      </c>
      <c r="O106" s="11" t="s">
        <v>30</v>
      </c>
      <c r="P106" s="11" t="s">
        <v>88</v>
      </c>
    </row>
    <row r="107" ht="122" customHeight="1" spans="1:16">
      <c r="A107" s="10">
        <v>100</v>
      </c>
      <c r="B107" s="10"/>
      <c r="C107" s="11" t="s">
        <v>385</v>
      </c>
      <c r="D107" s="11" t="s">
        <v>373</v>
      </c>
      <c r="E107" s="11" t="s">
        <v>386</v>
      </c>
      <c r="F107" s="11" t="s">
        <v>24</v>
      </c>
      <c r="G107" s="11" t="s">
        <v>152</v>
      </c>
      <c r="H107" s="11">
        <v>27801</v>
      </c>
      <c r="I107" s="11">
        <v>9000</v>
      </c>
      <c r="J107" s="11" t="s">
        <v>349</v>
      </c>
      <c r="K107" s="11" t="s">
        <v>199</v>
      </c>
      <c r="L107" s="11" t="s">
        <v>387</v>
      </c>
      <c r="M107" s="11" t="s">
        <v>28</v>
      </c>
      <c r="N107" s="11" t="s">
        <v>78</v>
      </c>
      <c r="O107" s="11" t="s">
        <v>159</v>
      </c>
      <c r="P107" s="11" t="s">
        <v>88</v>
      </c>
    </row>
    <row r="108" ht="148" customHeight="1" spans="1:16">
      <c r="A108" s="10">
        <v>101</v>
      </c>
      <c r="B108" s="10"/>
      <c r="C108" s="11" t="s">
        <v>388</v>
      </c>
      <c r="D108" s="10" t="s">
        <v>373</v>
      </c>
      <c r="E108" s="11" t="s">
        <v>389</v>
      </c>
      <c r="F108" s="11" t="s">
        <v>24</v>
      </c>
      <c r="G108" s="11" t="s">
        <v>72</v>
      </c>
      <c r="H108" s="11">
        <v>15000</v>
      </c>
      <c r="I108" s="11">
        <v>4500</v>
      </c>
      <c r="J108" s="11" t="s">
        <v>349</v>
      </c>
      <c r="K108" s="10" t="s">
        <v>199</v>
      </c>
      <c r="L108" s="11" t="s">
        <v>390</v>
      </c>
      <c r="M108" s="11" t="s">
        <v>52</v>
      </c>
      <c r="N108" s="11" t="s">
        <v>53</v>
      </c>
      <c r="O108" s="11" t="s">
        <v>357</v>
      </c>
      <c r="P108" s="11" t="s">
        <v>88</v>
      </c>
    </row>
    <row r="109" ht="131" customHeight="1" spans="1:16">
      <c r="A109" s="10">
        <v>102</v>
      </c>
      <c r="B109" s="10"/>
      <c r="C109" s="11" t="s">
        <v>391</v>
      </c>
      <c r="D109" s="10" t="s">
        <v>373</v>
      </c>
      <c r="E109" s="11" t="s">
        <v>392</v>
      </c>
      <c r="F109" s="11" t="s">
        <v>24</v>
      </c>
      <c r="G109" s="11" t="s">
        <v>72</v>
      </c>
      <c r="H109" s="11">
        <v>11000</v>
      </c>
      <c r="I109" s="11">
        <v>3300</v>
      </c>
      <c r="J109" s="11" t="s">
        <v>349</v>
      </c>
      <c r="K109" s="10" t="s">
        <v>199</v>
      </c>
      <c r="L109" s="11" t="s">
        <v>393</v>
      </c>
      <c r="M109" s="11" t="s">
        <v>52</v>
      </c>
      <c r="N109" s="11" t="s">
        <v>53</v>
      </c>
      <c r="O109" s="11" t="s">
        <v>394</v>
      </c>
      <c r="P109" s="11" t="s">
        <v>88</v>
      </c>
    </row>
    <row r="110" ht="97" customHeight="1" spans="1:16">
      <c r="A110" s="10">
        <v>103</v>
      </c>
      <c r="B110" s="10"/>
      <c r="C110" s="11" t="s">
        <v>395</v>
      </c>
      <c r="D110" s="11" t="s">
        <v>373</v>
      </c>
      <c r="E110" s="11" t="s">
        <v>396</v>
      </c>
      <c r="F110" s="11" t="s">
        <v>24</v>
      </c>
      <c r="G110" s="11" t="s">
        <v>35</v>
      </c>
      <c r="H110" s="11">
        <v>10000</v>
      </c>
      <c r="I110" s="11">
        <v>3000</v>
      </c>
      <c r="J110" s="11" t="s">
        <v>349</v>
      </c>
      <c r="K110" s="11" t="s">
        <v>199</v>
      </c>
      <c r="L110" s="11" t="s">
        <v>397</v>
      </c>
      <c r="M110" s="11" t="s">
        <v>52</v>
      </c>
      <c r="N110" s="11" t="s">
        <v>53</v>
      </c>
      <c r="O110" s="11" t="s">
        <v>398</v>
      </c>
      <c r="P110" s="11" t="s">
        <v>88</v>
      </c>
    </row>
    <row r="111" ht="97" customHeight="1" spans="1:16">
      <c r="A111" s="10">
        <v>104</v>
      </c>
      <c r="B111" s="10"/>
      <c r="C111" s="11" t="s">
        <v>399</v>
      </c>
      <c r="D111" s="11" t="s">
        <v>373</v>
      </c>
      <c r="E111" s="11" t="s">
        <v>400</v>
      </c>
      <c r="F111" s="11" t="s">
        <v>24</v>
      </c>
      <c r="G111" s="11" t="s">
        <v>35</v>
      </c>
      <c r="H111" s="11">
        <v>10000</v>
      </c>
      <c r="I111" s="11">
        <v>3000</v>
      </c>
      <c r="J111" s="11" t="s">
        <v>349</v>
      </c>
      <c r="K111" s="11" t="s">
        <v>199</v>
      </c>
      <c r="L111" s="11" t="s">
        <v>401</v>
      </c>
      <c r="M111" s="11" t="s">
        <v>28</v>
      </c>
      <c r="N111" s="11" t="s">
        <v>78</v>
      </c>
      <c r="O111" s="11" t="s">
        <v>79</v>
      </c>
      <c r="P111" s="11" t="s">
        <v>88</v>
      </c>
    </row>
    <row r="112" ht="80" customHeight="1" spans="1:16">
      <c r="A112" s="10">
        <v>105</v>
      </c>
      <c r="B112" s="10"/>
      <c r="C112" s="11" t="s">
        <v>402</v>
      </c>
      <c r="D112" s="11" t="s">
        <v>168</v>
      </c>
      <c r="E112" s="11" t="s">
        <v>403</v>
      </c>
      <c r="F112" s="11" t="s">
        <v>24</v>
      </c>
      <c r="G112" s="11" t="s">
        <v>72</v>
      </c>
      <c r="H112" s="11">
        <v>35000</v>
      </c>
      <c r="I112" s="11">
        <v>12000</v>
      </c>
      <c r="J112" s="11" t="s">
        <v>349</v>
      </c>
      <c r="K112" s="11" t="s">
        <v>199</v>
      </c>
      <c r="L112" s="11" t="s">
        <v>220</v>
      </c>
      <c r="M112" s="11" t="s">
        <v>28</v>
      </c>
      <c r="N112" s="11" t="s">
        <v>78</v>
      </c>
      <c r="O112" s="11" t="s">
        <v>79</v>
      </c>
      <c r="P112" s="11" t="s">
        <v>88</v>
      </c>
    </row>
    <row r="113" ht="42" customHeight="1" spans="1:16">
      <c r="A113" s="10">
        <v>106</v>
      </c>
      <c r="B113" s="10"/>
      <c r="C113" s="11" t="s">
        <v>404</v>
      </c>
      <c r="D113" s="11" t="s">
        <v>168</v>
      </c>
      <c r="E113" s="11" t="s">
        <v>405</v>
      </c>
      <c r="F113" s="11" t="s">
        <v>24</v>
      </c>
      <c r="G113" s="11" t="s">
        <v>72</v>
      </c>
      <c r="H113" s="11">
        <v>10000</v>
      </c>
      <c r="I113" s="11">
        <v>3000</v>
      </c>
      <c r="J113" s="11" t="s">
        <v>406</v>
      </c>
      <c r="K113" s="11" t="s">
        <v>199</v>
      </c>
      <c r="L113" s="11" t="s">
        <v>407</v>
      </c>
      <c r="M113" s="11" t="s">
        <v>28</v>
      </c>
      <c r="N113" s="11" t="s">
        <v>78</v>
      </c>
      <c r="O113" s="11" t="s">
        <v>79</v>
      </c>
      <c r="P113" s="11" t="s">
        <v>88</v>
      </c>
    </row>
    <row r="114" ht="85" customHeight="1" spans="1:16">
      <c r="A114" s="10">
        <v>107</v>
      </c>
      <c r="B114" s="10"/>
      <c r="C114" s="11" t="s">
        <v>408</v>
      </c>
      <c r="D114" s="11" t="s">
        <v>168</v>
      </c>
      <c r="E114" s="11" t="s">
        <v>409</v>
      </c>
      <c r="F114" s="11" t="s">
        <v>24</v>
      </c>
      <c r="G114" s="11" t="s">
        <v>72</v>
      </c>
      <c r="H114" s="11">
        <v>10000</v>
      </c>
      <c r="I114" s="11">
        <v>3000</v>
      </c>
      <c r="J114" s="11" t="s">
        <v>349</v>
      </c>
      <c r="K114" s="11" t="s">
        <v>199</v>
      </c>
      <c r="L114" s="11" t="s">
        <v>410</v>
      </c>
      <c r="M114" s="11" t="s">
        <v>28</v>
      </c>
      <c r="N114" s="11" t="s">
        <v>297</v>
      </c>
      <c r="O114" s="11" t="s">
        <v>298</v>
      </c>
      <c r="P114" s="11" t="s">
        <v>88</v>
      </c>
    </row>
    <row r="115" ht="73" customHeight="1" spans="1:16">
      <c r="A115" s="10">
        <v>108</v>
      </c>
      <c r="B115" s="10"/>
      <c r="C115" s="11" t="s">
        <v>411</v>
      </c>
      <c r="D115" s="10" t="s">
        <v>182</v>
      </c>
      <c r="E115" s="11" t="s">
        <v>412</v>
      </c>
      <c r="F115" s="11" t="s">
        <v>125</v>
      </c>
      <c r="G115" s="11" t="s">
        <v>93</v>
      </c>
      <c r="H115" s="11">
        <v>135000</v>
      </c>
      <c r="I115" s="11">
        <v>80400</v>
      </c>
      <c r="J115" s="11" t="s">
        <v>413</v>
      </c>
      <c r="K115" s="10" t="s">
        <v>199</v>
      </c>
      <c r="L115" s="11" t="s">
        <v>223</v>
      </c>
      <c r="M115" s="11" t="s">
        <v>52</v>
      </c>
      <c r="N115" s="11" t="s">
        <v>53</v>
      </c>
      <c r="O115" s="11" t="s">
        <v>54</v>
      </c>
      <c r="P115" s="11" t="s">
        <v>88</v>
      </c>
    </row>
    <row r="116" ht="158" customHeight="1" spans="1:16">
      <c r="A116" s="10">
        <v>109</v>
      </c>
      <c r="B116" s="10"/>
      <c r="C116" s="11" t="s">
        <v>414</v>
      </c>
      <c r="D116" s="11" t="s">
        <v>187</v>
      </c>
      <c r="E116" s="11" t="s">
        <v>415</v>
      </c>
      <c r="F116" s="11" t="s">
        <v>24</v>
      </c>
      <c r="G116" s="11" t="s">
        <v>152</v>
      </c>
      <c r="H116" s="11">
        <v>750000</v>
      </c>
      <c r="I116" s="11">
        <v>283000</v>
      </c>
      <c r="J116" s="11" t="s">
        <v>210</v>
      </c>
      <c r="K116" s="10" t="s">
        <v>199</v>
      </c>
      <c r="L116" s="11" t="s">
        <v>94</v>
      </c>
      <c r="M116" s="11" t="s">
        <v>28</v>
      </c>
      <c r="N116" s="11" t="s">
        <v>78</v>
      </c>
      <c r="O116" s="11" t="s">
        <v>79</v>
      </c>
      <c r="P116" s="11" t="s">
        <v>88</v>
      </c>
    </row>
    <row r="117" ht="80" customHeight="1" spans="1:16">
      <c r="A117" s="10">
        <v>110</v>
      </c>
      <c r="B117" s="10"/>
      <c r="C117" s="11" t="s">
        <v>416</v>
      </c>
      <c r="D117" s="11" t="s">
        <v>187</v>
      </c>
      <c r="E117" s="11" t="s">
        <v>417</v>
      </c>
      <c r="F117" s="11" t="s">
        <v>125</v>
      </c>
      <c r="G117" s="11" t="s">
        <v>72</v>
      </c>
      <c r="H117" s="11">
        <v>24250</v>
      </c>
      <c r="I117" s="11">
        <v>16400</v>
      </c>
      <c r="J117" s="11" t="s">
        <v>418</v>
      </c>
      <c r="K117" s="11" t="s">
        <v>199</v>
      </c>
      <c r="L117" s="11" t="s">
        <v>94</v>
      </c>
      <c r="M117" s="11" t="s">
        <v>52</v>
      </c>
      <c r="N117" s="11" t="s">
        <v>53</v>
      </c>
      <c r="O117" s="11" t="s">
        <v>54</v>
      </c>
      <c r="P117" s="11" t="s">
        <v>88</v>
      </c>
    </row>
    <row r="118" ht="30" customHeight="1" spans="1:16">
      <c r="A118" s="7" t="s">
        <v>419</v>
      </c>
      <c r="B118" s="8"/>
      <c r="C118" s="9"/>
      <c r="D118" s="11"/>
      <c r="E118" s="9"/>
      <c r="F118" s="11"/>
      <c r="G118" s="11"/>
      <c r="H118" s="6">
        <f>SUM(H119:H124)</f>
        <v>2524000</v>
      </c>
      <c r="I118" s="6">
        <f>SUM(I120:I120)</f>
        <v>0</v>
      </c>
      <c r="J118" s="6"/>
      <c r="K118" s="11"/>
      <c r="L118" s="11"/>
      <c r="M118" s="11"/>
      <c r="N118" s="11"/>
      <c r="O118" s="11"/>
      <c r="P118" s="11"/>
    </row>
    <row r="119" ht="56" customHeight="1" spans="1:16">
      <c r="A119" s="10">
        <v>111</v>
      </c>
      <c r="B119" s="10"/>
      <c r="C119" s="11" t="s">
        <v>420</v>
      </c>
      <c r="D119" s="11" t="s">
        <v>133</v>
      </c>
      <c r="E119" s="11" t="s">
        <v>421</v>
      </c>
      <c r="F119" s="11" t="s">
        <v>35</v>
      </c>
      <c r="G119" s="11" t="s">
        <v>152</v>
      </c>
      <c r="H119" s="10">
        <v>100000</v>
      </c>
      <c r="I119" s="10">
        <v>0</v>
      </c>
      <c r="J119" s="10" t="s">
        <v>422</v>
      </c>
      <c r="K119" s="11" t="s">
        <v>423</v>
      </c>
      <c r="L119" s="11" t="s">
        <v>424</v>
      </c>
      <c r="M119" s="11" t="s">
        <v>83</v>
      </c>
      <c r="N119" s="11" t="s">
        <v>83</v>
      </c>
      <c r="O119" s="11" t="s">
        <v>425</v>
      </c>
      <c r="P119" s="11" t="s">
        <v>31</v>
      </c>
    </row>
    <row r="120" ht="82" customHeight="1" spans="1:16">
      <c r="A120" s="10">
        <v>112</v>
      </c>
      <c r="B120" s="10"/>
      <c r="C120" s="11" t="s">
        <v>426</v>
      </c>
      <c r="D120" s="11" t="s">
        <v>373</v>
      </c>
      <c r="E120" s="11" t="s">
        <v>427</v>
      </c>
      <c r="F120" s="11" t="s">
        <v>35</v>
      </c>
      <c r="G120" s="11" t="s">
        <v>152</v>
      </c>
      <c r="H120" s="11">
        <v>13000</v>
      </c>
      <c r="I120" s="11">
        <v>0</v>
      </c>
      <c r="J120" s="11" t="s">
        <v>422</v>
      </c>
      <c r="K120" s="11" t="s">
        <v>423</v>
      </c>
      <c r="L120" s="11" t="s">
        <v>375</v>
      </c>
      <c r="M120" s="11" t="s">
        <v>28</v>
      </c>
      <c r="N120" s="11" t="s">
        <v>297</v>
      </c>
      <c r="O120" s="11" t="s">
        <v>298</v>
      </c>
      <c r="P120" s="11" t="s">
        <v>31</v>
      </c>
    </row>
    <row r="121" ht="135" customHeight="1" spans="1:16">
      <c r="A121" s="10">
        <v>113</v>
      </c>
      <c r="B121" s="10"/>
      <c r="C121" s="11" t="s">
        <v>428</v>
      </c>
      <c r="D121" s="11" t="s">
        <v>373</v>
      </c>
      <c r="E121" s="11" t="s">
        <v>429</v>
      </c>
      <c r="F121" s="11" t="s">
        <v>35</v>
      </c>
      <c r="G121" s="11" t="s">
        <v>152</v>
      </c>
      <c r="H121" s="10">
        <v>11000</v>
      </c>
      <c r="I121" s="10">
        <v>0</v>
      </c>
      <c r="J121" s="10" t="s">
        <v>422</v>
      </c>
      <c r="K121" s="11" t="s">
        <v>423</v>
      </c>
      <c r="L121" s="11" t="s">
        <v>430</v>
      </c>
      <c r="M121" s="11" t="s">
        <v>28</v>
      </c>
      <c r="N121" s="11" t="s">
        <v>78</v>
      </c>
      <c r="O121" s="11" t="s">
        <v>159</v>
      </c>
      <c r="P121" s="11" t="s">
        <v>31</v>
      </c>
    </row>
    <row r="122" ht="152" customHeight="1" spans="1:16">
      <c r="A122" s="10">
        <v>114</v>
      </c>
      <c r="B122" s="10"/>
      <c r="C122" s="11" t="s">
        <v>431</v>
      </c>
      <c r="D122" s="11" t="s">
        <v>90</v>
      </c>
      <c r="E122" s="11" t="s">
        <v>432</v>
      </c>
      <c r="F122" s="11" t="s">
        <v>35</v>
      </c>
      <c r="G122" s="11" t="s">
        <v>433</v>
      </c>
      <c r="H122" s="10">
        <v>1600000</v>
      </c>
      <c r="I122" s="10">
        <v>0</v>
      </c>
      <c r="J122" s="10" t="s">
        <v>422</v>
      </c>
      <c r="K122" s="11" t="s">
        <v>423</v>
      </c>
      <c r="L122" s="11" t="s">
        <v>278</v>
      </c>
      <c r="M122" s="11" t="s">
        <v>28</v>
      </c>
      <c r="N122" s="10" t="s">
        <v>29</v>
      </c>
      <c r="O122" s="11" t="s">
        <v>30</v>
      </c>
      <c r="P122" s="11" t="s">
        <v>88</v>
      </c>
    </row>
    <row r="123" ht="135" customHeight="1" spans="1:16">
      <c r="A123" s="10">
        <v>115</v>
      </c>
      <c r="B123" s="10"/>
      <c r="C123" s="11" t="s">
        <v>434</v>
      </c>
      <c r="D123" s="11" t="s">
        <v>133</v>
      </c>
      <c r="E123" s="11" t="s">
        <v>435</v>
      </c>
      <c r="F123" s="11" t="s">
        <v>35</v>
      </c>
      <c r="G123" s="11" t="s">
        <v>152</v>
      </c>
      <c r="H123" s="10">
        <v>760000</v>
      </c>
      <c r="I123" s="10">
        <v>0</v>
      </c>
      <c r="J123" s="10" t="s">
        <v>422</v>
      </c>
      <c r="K123" s="11" t="s">
        <v>423</v>
      </c>
      <c r="L123" s="11" t="s">
        <v>424</v>
      </c>
      <c r="M123" s="11" t="s">
        <v>28</v>
      </c>
      <c r="N123" s="11" t="s">
        <v>78</v>
      </c>
      <c r="O123" s="11" t="s">
        <v>79</v>
      </c>
      <c r="P123" s="11" t="s">
        <v>88</v>
      </c>
    </row>
    <row r="124" ht="60" customHeight="1" spans="1:17">
      <c r="A124" s="10">
        <v>116</v>
      </c>
      <c r="B124" s="10"/>
      <c r="C124" s="11" t="s">
        <v>436</v>
      </c>
      <c r="D124" s="11" t="s">
        <v>182</v>
      </c>
      <c r="E124" s="11" t="s">
        <v>437</v>
      </c>
      <c r="F124" s="11" t="s">
        <v>35</v>
      </c>
      <c r="G124" s="11" t="s">
        <v>98</v>
      </c>
      <c r="H124" s="11">
        <v>40000</v>
      </c>
      <c r="I124" s="11">
        <v>0</v>
      </c>
      <c r="J124" s="11" t="s">
        <v>422</v>
      </c>
      <c r="K124" s="11" t="s">
        <v>423</v>
      </c>
      <c r="L124" s="11" t="s">
        <v>278</v>
      </c>
      <c r="M124" s="11" t="s">
        <v>52</v>
      </c>
      <c r="N124" s="11" t="s">
        <v>53</v>
      </c>
      <c r="O124" s="11" t="s">
        <v>54</v>
      </c>
      <c r="P124" s="11" t="s">
        <v>88</v>
      </c>
      <c r="Q124" s="16"/>
    </row>
  </sheetData>
  <autoFilter ref="A4:BF124">
    <extLst/>
  </autoFilter>
  <mergeCells count="7">
    <mergeCell ref="A1:C1"/>
    <mergeCell ref="A2:P2"/>
    <mergeCell ref="N3:P3"/>
    <mergeCell ref="A5:C5"/>
    <mergeCell ref="A6:C6"/>
    <mergeCell ref="A47:C47"/>
    <mergeCell ref="A118:C118"/>
  </mergeCells>
  <pageMargins left="0.700694444444445" right="0.700694444444445" top="0.751388888888889" bottom="0.751388888888889" header="0.298611111111111" footer="0.298611111111111"/>
  <pageSetup paperSize="9" scale="3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2024-10-18T15:53:00Z</dcterms:created>
  <dcterms:modified xsi:type="dcterms:W3CDTF">2025-04-14T08:07:19Z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A42B00C93B6348288313B693486B928C_13</vt:lpwstr>
  </property>
</Properties>
</file>