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3" r:id="rId1"/>
  </sheets>
  <externalReferences>
    <externalReference r:id="rId2"/>
  </externalReferences>
  <definedNames>
    <definedName name="sheetName1">[1]开户银行!$A$1:$A$16</definedName>
  </definedNames>
  <calcPr calcId="144525"/>
</workbook>
</file>

<file path=xl/sharedStrings.xml><?xml version="1.0" encoding="utf-8"?>
<sst xmlns="http://schemas.openxmlformats.org/spreadsheetml/2006/main" count="23" uniqueCount="23">
  <si>
    <t>附件1</t>
  </si>
  <si>
    <t>2026年晋安区第一季度百岁老人长寿营养补贴经费汇总表</t>
  </si>
  <si>
    <t>单位：万元</t>
  </si>
  <si>
    <t>序号</t>
  </si>
  <si>
    <t>乡镇（街道）</t>
  </si>
  <si>
    <t xml:space="preserve"> 人数  </t>
  </si>
  <si>
    <t>经费情况</t>
  </si>
  <si>
    <t>本次下达金额</t>
  </si>
  <si>
    <t>备注</t>
  </si>
  <si>
    <t>金额</t>
  </si>
  <si>
    <t>上季度增减</t>
  </si>
  <si>
    <t>小计</t>
  </si>
  <si>
    <t>区级承担</t>
  </si>
  <si>
    <t>乡镇（街道）承担</t>
  </si>
  <si>
    <t>鼓山镇</t>
  </si>
  <si>
    <t>新店镇</t>
  </si>
  <si>
    <t>岳峰镇</t>
  </si>
  <si>
    <t>茶园街道</t>
  </si>
  <si>
    <t>王庄街道</t>
  </si>
  <si>
    <t>象园街道</t>
  </si>
  <si>
    <t>宦溪镇</t>
  </si>
  <si>
    <t>合计</t>
  </si>
  <si>
    <t>注：根据省财政厅、省老龄办下发的《关于提高百岁老人长寿营养补贴标准的通知》（闽老龄办〔2008〕15）号文件精神，经报区政府同意（董批〔转〕1249号），从2025年7月1日起我区百岁老人长寿营养补贴标准提高至每人每月300元。根据榕晋政办〔2014〕114号文件精神，百岁老人的长寿营养补贴发放参照高龄老人补贴发放制度执行，宦溪镇、寿山乡、日溪乡三个山区乡镇由区财政全额拨付，鼓山镇、新店镇、岳峰镇、茶园街道、王庄街道、象园街道等平原镇街与区财政各负担50%。资金发放按每月实际人数具实发放，多退少补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</si>
</sst>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Helv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8" fillId="0" borderId="0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5" fillId="0" borderId="0"/>
    <xf numFmtId="0" fontId="6" fillId="20" borderId="0" applyNumberFormat="false" applyBorder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0" borderId="0">
      <alignment vertical="center"/>
    </xf>
    <xf numFmtId="0" fontId="22" fillId="27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" fillId="0" borderId="0"/>
    <xf numFmtId="41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8" fillId="24" borderId="12" applyNumberFormat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1" fillId="0" borderId="0"/>
    <xf numFmtId="0" fontId="5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24" borderId="13" applyNumberForma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5" fillId="32" borderId="12" applyNumberFormat="false" applyAlignment="false" applyProtection="false">
      <alignment vertical="center"/>
    </xf>
    <xf numFmtId="0" fontId="1" fillId="0" borderId="0"/>
    <xf numFmtId="0" fontId="23" fillId="0" borderId="8" applyNumberFormat="false" applyFill="false" applyAlignment="false" applyProtection="false">
      <alignment vertical="center"/>
    </xf>
    <xf numFmtId="0" fontId="16" fillId="22" borderId="11" applyNumberFormat="false" applyAlignment="false" applyProtection="false">
      <alignment vertical="center"/>
    </xf>
    <xf numFmtId="0" fontId="0" fillId="0" borderId="0">
      <alignment vertical="center"/>
    </xf>
    <xf numFmtId="0" fontId="14" fillId="0" borderId="10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left" vertical="center"/>
    </xf>
    <xf numFmtId="0" fontId="1" fillId="0" borderId="4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center" vertical="center" wrapText="true"/>
    </xf>
  </cellXfs>
  <cellStyles count="80">
    <cellStyle name="常规" xfId="0" builtinId="0"/>
    <cellStyle name="常规 5 3" xfId="1"/>
    <cellStyle name="常规 31 7" xfId="2"/>
    <cellStyle name="常规 2 4" xfId="3"/>
    <cellStyle name="常规 8" xfId="4"/>
    <cellStyle name="常规 5" xfId="5"/>
    <cellStyle name="常规 6" xfId="6"/>
    <cellStyle name="常规 2 3 5" xfId="7"/>
    <cellStyle name="常规 4" xfId="8"/>
    <cellStyle name="常规 5 2 3" xfId="9"/>
    <cellStyle name="40% - 强调文字颜色 1" xfId="10" builtinId="31"/>
    <cellStyle name="60% - 强调文字颜色 4" xfId="11" builtinId="44"/>
    <cellStyle name="强调文字颜色 1" xfId="12" builtinId="29"/>
    <cellStyle name="适中" xfId="13" builtinId="28"/>
    <cellStyle name="警告文本" xfId="14" builtinId="11"/>
    <cellStyle name="20% - 强调文字颜色 6" xfId="15" builtinId="50"/>
    <cellStyle name="常规 3 2 4" xfId="16"/>
    <cellStyle name="强调文字颜色 2" xfId="17" builtinId="33"/>
    <cellStyle name="汇总" xfId="18" builtinId="25"/>
    <cellStyle name="强调文字颜色 5" xfId="19" builtinId="45"/>
    <cellStyle name="常规 2 2" xfId="20"/>
    <cellStyle name="20% - 强调文字颜色 1" xfId="21" builtinId="30"/>
    <cellStyle name="40% - 强调文字颜色 4" xfId="22" builtinId="43"/>
    <cellStyle name="常规 22" xfId="23"/>
    <cellStyle name="标题 4" xfId="24" builtinId="19"/>
    <cellStyle name="标题 2" xfId="25" builtinId="17"/>
    <cellStyle name="百分比" xfId="26" builtinId="5"/>
    <cellStyle name="千位分隔" xfId="27" builtinId="3"/>
    <cellStyle name="货币" xfId="28" builtinId="4"/>
    <cellStyle name="常规 9" xfId="29"/>
    <cellStyle name="好" xfId="30" builtinId="26"/>
    <cellStyle name="60% - 强调文字颜色 3" xfId="31" builtinId="40"/>
    <cellStyle name="常规 7 3" xfId="32"/>
    <cellStyle name="常规_Sheet1" xfId="33"/>
    <cellStyle name="千位分隔[0]" xfId="34" builtinId="6"/>
    <cellStyle name="60% - 强调文字颜色 1" xfId="35" builtinId="32"/>
    <cellStyle name="计算" xfId="36" builtinId="22"/>
    <cellStyle name="链接单元格" xfId="37" builtinId="24"/>
    <cellStyle name="注释" xfId="38" builtinId="10"/>
    <cellStyle name="解释性文本" xfId="39" builtinId="53"/>
    <cellStyle name="常规 19" xfId="40"/>
    <cellStyle name="货币[0]" xfId="41" builtinId="7"/>
    <cellStyle name="常规 6 2" xfId="42"/>
    <cellStyle name="20% - 强调文字颜色 3" xfId="43" builtinId="38"/>
    <cellStyle name="常规 10" xfId="44"/>
    <cellStyle name="40% - 强调文字颜色 6" xfId="45" builtinId="51"/>
    <cellStyle name="常规 13" xfId="46"/>
    <cellStyle name="输出" xfId="47" builtinId="21"/>
    <cellStyle name="超链接" xfId="48" builtinId="8"/>
    <cellStyle name="输入" xfId="49" builtinId="20"/>
    <cellStyle name="常规 14" xfId="50"/>
    <cellStyle name="标题 1" xfId="51" builtinId="16"/>
    <cellStyle name="检查单元格" xfId="52" builtinId="23"/>
    <cellStyle name="常规 16" xfId="53"/>
    <cellStyle name="标题 3" xfId="54" builtinId="18"/>
    <cellStyle name="已访问的超链接" xfId="55" builtinId="9"/>
    <cellStyle name="常规 23" xfId="56"/>
    <cellStyle name="标题" xfId="57" builtinId="15"/>
    <cellStyle name="20% - 强调文字颜色 2" xfId="58" builtinId="34"/>
    <cellStyle name="40% - 强调文字颜色 5" xfId="59" builtinId="47"/>
    <cellStyle name="常规 12" xfId="60"/>
    <cellStyle name="常规 2 7" xfId="61"/>
    <cellStyle name="40% - 强调文字颜色 2" xfId="62" builtinId="35"/>
    <cellStyle name="60% - 强调文字颜色 5" xfId="63" builtinId="48"/>
    <cellStyle name="常规 2" xfId="64"/>
    <cellStyle name="60% - 强调文字颜色 2" xfId="65" builtinId="36"/>
    <cellStyle name="常规 45" xfId="66"/>
    <cellStyle name="强调文字颜色 3" xfId="67" builtinId="37"/>
    <cellStyle name="40% - 强调文字颜色 3" xfId="68" builtinId="39"/>
    <cellStyle name="60% - 强调文字颜色 6" xfId="69" builtinId="52"/>
    <cellStyle name="差" xfId="70" builtinId="27"/>
    <cellStyle name="常规 3" xfId="71"/>
    <cellStyle name="强调文字颜色 4" xfId="72" builtinId="41"/>
    <cellStyle name="20% - 强调文字颜色 4" xfId="73" builtinId="42"/>
    <cellStyle name="常规 6 4" xfId="74"/>
    <cellStyle name="20% - 强调文字颜色 5" xfId="75" builtinId="46"/>
    <cellStyle name="强调文字颜色 6" xfId="76" builtinId="49"/>
    <cellStyle name="常规 2 3" xfId="77"/>
    <cellStyle name="常规 173" xfId="78"/>
    <cellStyle name="常规 2 2 2" xfId="7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.ZX-201809051617/Desktop/201907/2019&#24180;7&#26376;&#29305;&#22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银行账号模板"/>
      <sheetName val="开户银行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6"/>
  <sheetViews>
    <sheetView tabSelected="1" zoomScale="85" zoomScaleNormal="85" topLeftCell="B1" workbookViewId="0">
      <selection activeCell="O15" sqref="O15"/>
    </sheetView>
  </sheetViews>
  <sheetFormatPr defaultColWidth="9" defaultRowHeight="15"/>
  <cols>
    <col min="1" max="1" width="7.125" style="1" customWidth="true"/>
    <col min="2" max="2" width="10.1916666666667" style="1" customWidth="true"/>
    <col min="3" max="3" width="13.6916666666667" style="1" customWidth="true"/>
    <col min="4" max="4" width="6.84166666666667" style="1" customWidth="true"/>
    <col min="5" max="5" width="10.2083333333333" style="1" customWidth="true"/>
    <col min="6" max="6" width="13.15" style="1" customWidth="true"/>
    <col min="7" max="7" width="9.89166666666667" style="1" customWidth="true"/>
    <col min="8" max="8" width="12.625" style="1" customWidth="true"/>
    <col min="9" max="9" width="14.775" style="1" customWidth="true"/>
    <col min="10" max="10" width="15.2083333333333" style="1" customWidth="true"/>
    <col min="11" max="11" width="14.0166666666667" style="1" customWidth="true"/>
    <col min="12" max="16382" width="9" style="1"/>
  </cols>
  <sheetData>
    <row r="1" s="1" customFormat="true" ht="15.75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="1" customFormat="true" ht="48" customHeight="true" spans="2:11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</row>
    <row r="3" s="1" customFormat="true" ht="19" customHeight="true" spans="2:11">
      <c r="B3" s="4"/>
      <c r="C3" s="4"/>
      <c r="D3" s="4"/>
      <c r="E3" s="4"/>
      <c r="F3" s="4"/>
      <c r="G3" s="4"/>
      <c r="H3" s="4"/>
      <c r="I3" s="4"/>
      <c r="J3" s="4"/>
      <c r="K3" s="12" t="s">
        <v>2</v>
      </c>
    </row>
    <row r="4" s="1" customFormat="true" ht="25" customHeight="true" spans="2:11">
      <c r="B4" s="5" t="s">
        <v>3</v>
      </c>
      <c r="C4" s="5" t="s">
        <v>4</v>
      </c>
      <c r="D4" s="5" t="s">
        <v>5</v>
      </c>
      <c r="E4" s="6" t="s">
        <v>6</v>
      </c>
      <c r="F4" s="10"/>
      <c r="G4" s="10"/>
      <c r="H4" s="10"/>
      <c r="I4" s="10"/>
      <c r="J4" s="5" t="s">
        <v>7</v>
      </c>
      <c r="K4" s="13" t="s">
        <v>8</v>
      </c>
    </row>
    <row r="5" s="1" customFormat="true" ht="33" customHeight="true" spans="2:11">
      <c r="B5" s="5"/>
      <c r="C5" s="5"/>
      <c r="D5" s="5"/>
      <c r="E5" s="11" t="s">
        <v>9</v>
      </c>
      <c r="F5" s="11" t="s">
        <v>10</v>
      </c>
      <c r="G5" s="11" t="s">
        <v>11</v>
      </c>
      <c r="H5" s="11" t="s">
        <v>12</v>
      </c>
      <c r="I5" s="11" t="s">
        <v>13</v>
      </c>
      <c r="J5" s="5"/>
      <c r="K5" s="11"/>
    </row>
    <row r="6" s="1" customFormat="true" ht="26" customHeight="true" spans="2:11">
      <c r="B6" s="5">
        <v>1</v>
      </c>
      <c r="C6" s="5" t="s">
        <v>14</v>
      </c>
      <c r="D6" s="5">
        <v>8</v>
      </c>
      <c r="E6" s="5">
        <v>0.72</v>
      </c>
      <c r="F6" s="5">
        <v>-0.03</v>
      </c>
      <c r="G6" s="5">
        <f t="shared" ref="G6:G12" si="0">SUM(E6:F6)</f>
        <v>0.69</v>
      </c>
      <c r="H6" s="5">
        <f t="shared" ref="H6:H11" si="1">G6/2</f>
        <v>0.345</v>
      </c>
      <c r="I6" s="5">
        <f t="shared" ref="I6:I11" si="2">G6/2</f>
        <v>0.345</v>
      </c>
      <c r="J6" s="5">
        <f t="shared" ref="J6:J13" si="3">H6</f>
        <v>0.345</v>
      </c>
      <c r="K6" s="5"/>
    </row>
    <row r="7" s="1" customFormat="true" ht="26" customHeight="true" spans="2:11">
      <c r="B7" s="5">
        <v>2</v>
      </c>
      <c r="C7" s="5" t="s">
        <v>15</v>
      </c>
      <c r="D7" s="5">
        <v>10</v>
      </c>
      <c r="E7" s="5">
        <v>0.9</v>
      </c>
      <c r="F7" s="5">
        <v>0.03</v>
      </c>
      <c r="G7" s="5">
        <f t="shared" si="0"/>
        <v>0.93</v>
      </c>
      <c r="H7" s="5">
        <f t="shared" si="1"/>
        <v>0.465</v>
      </c>
      <c r="I7" s="5">
        <f t="shared" si="2"/>
        <v>0.465</v>
      </c>
      <c r="J7" s="5">
        <f t="shared" si="3"/>
        <v>0.465</v>
      </c>
      <c r="K7" s="5"/>
    </row>
    <row r="8" s="1" customFormat="true" ht="26" customHeight="true" spans="2:11">
      <c r="B8" s="5">
        <v>3</v>
      </c>
      <c r="C8" s="5" t="s">
        <v>16</v>
      </c>
      <c r="D8" s="5">
        <v>10</v>
      </c>
      <c r="E8" s="5">
        <v>0.9</v>
      </c>
      <c r="F8" s="5">
        <v>0</v>
      </c>
      <c r="G8" s="5">
        <f t="shared" si="0"/>
        <v>0.9</v>
      </c>
      <c r="H8" s="5">
        <f t="shared" si="1"/>
        <v>0.45</v>
      </c>
      <c r="I8" s="5">
        <f t="shared" si="2"/>
        <v>0.45</v>
      </c>
      <c r="J8" s="5">
        <f t="shared" si="3"/>
        <v>0.45</v>
      </c>
      <c r="K8" s="5"/>
    </row>
    <row r="9" s="1" customFormat="true" ht="26" customHeight="true" spans="2:11">
      <c r="B9" s="5">
        <v>4</v>
      </c>
      <c r="C9" s="5" t="s">
        <v>17</v>
      </c>
      <c r="D9" s="5">
        <v>2</v>
      </c>
      <c r="E9" s="5">
        <v>0.18</v>
      </c>
      <c r="F9" s="5">
        <v>-0.03</v>
      </c>
      <c r="G9" s="5">
        <f t="shared" si="0"/>
        <v>0.15</v>
      </c>
      <c r="H9" s="5">
        <f t="shared" si="1"/>
        <v>0.075</v>
      </c>
      <c r="I9" s="5">
        <f t="shared" si="2"/>
        <v>0.075</v>
      </c>
      <c r="J9" s="5">
        <f t="shared" si="3"/>
        <v>0.075</v>
      </c>
      <c r="K9" s="5"/>
    </row>
    <row r="10" s="1" customFormat="true" ht="26" customHeight="true" spans="2:11">
      <c r="B10" s="5">
        <v>5</v>
      </c>
      <c r="C10" s="5" t="s">
        <v>18</v>
      </c>
      <c r="D10" s="5">
        <v>1</v>
      </c>
      <c r="E10" s="5">
        <v>0.09</v>
      </c>
      <c r="F10" s="5">
        <v>0</v>
      </c>
      <c r="G10" s="5">
        <f t="shared" si="0"/>
        <v>0.09</v>
      </c>
      <c r="H10" s="5">
        <f t="shared" si="1"/>
        <v>0.045</v>
      </c>
      <c r="I10" s="5">
        <f t="shared" si="2"/>
        <v>0.045</v>
      </c>
      <c r="J10" s="5">
        <f t="shared" si="3"/>
        <v>0.045</v>
      </c>
      <c r="K10" s="5"/>
    </row>
    <row r="11" s="1" customFormat="true" ht="26" customHeight="true" spans="2:11">
      <c r="B11" s="5">
        <v>6</v>
      </c>
      <c r="C11" s="5" t="s">
        <v>19</v>
      </c>
      <c r="D11" s="5">
        <v>1</v>
      </c>
      <c r="E11" s="5">
        <v>0.09</v>
      </c>
      <c r="F11" s="5">
        <v>0</v>
      </c>
      <c r="G11" s="5">
        <f t="shared" si="0"/>
        <v>0.09</v>
      </c>
      <c r="H11" s="5">
        <f t="shared" si="1"/>
        <v>0.045</v>
      </c>
      <c r="I11" s="5">
        <f t="shared" si="2"/>
        <v>0.045</v>
      </c>
      <c r="J11" s="5">
        <f t="shared" si="3"/>
        <v>0.045</v>
      </c>
      <c r="K11" s="5"/>
    </row>
    <row r="12" s="1" customFormat="true" ht="26" customHeight="true" spans="2:11">
      <c r="B12" s="5">
        <v>7</v>
      </c>
      <c r="C12" s="5" t="s">
        <v>20</v>
      </c>
      <c r="D12" s="5">
        <v>1</v>
      </c>
      <c r="E12" s="5">
        <v>0.09</v>
      </c>
      <c r="F12" s="5">
        <v>0</v>
      </c>
      <c r="G12" s="5">
        <f t="shared" si="0"/>
        <v>0.09</v>
      </c>
      <c r="H12" s="5">
        <f>SUM(F12:G12)</f>
        <v>0.09</v>
      </c>
      <c r="I12" s="5">
        <v>0</v>
      </c>
      <c r="J12" s="5">
        <f t="shared" si="3"/>
        <v>0.09</v>
      </c>
      <c r="K12" s="5"/>
    </row>
    <row r="13" s="1" customFormat="true" ht="25" customHeight="true" spans="2:11">
      <c r="B13" s="6" t="s">
        <v>21</v>
      </c>
      <c r="C13" s="7"/>
      <c r="D13" s="5">
        <f t="shared" ref="D13:I13" si="4">SUM(D6:D12)</f>
        <v>33</v>
      </c>
      <c r="E13" s="5">
        <f t="shared" si="4"/>
        <v>2.97</v>
      </c>
      <c r="F13" s="5">
        <f t="shared" si="4"/>
        <v>-0.03</v>
      </c>
      <c r="G13" s="5">
        <f t="shared" si="4"/>
        <v>2.94</v>
      </c>
      <c r="H13" s="5">
        <f t="shared" si="4"/>
        <v>1.515</v>
      </c>
      <c r="I13" s="5">
        <f t="shared" si="4"/>
        <v>1.425</v>
      </c>
      <c r="J13" s="5">
        <f t="shared" si="3"/>
        <v>1.515</v>
      </c>
      <c r="K13" s="5"/>
    </row>
    <row r="14" s="1" customFormat="true" ht="15.75" spans="2:11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="1" customFormat="true" ht="91" customHeight="true" spans="2:11">
      <c r="B15" s="8" t="s">
        <v>22</v>
      </c>
      <c r="C15" s="9"/>
      <c r="D15" s="9"/>
      <c r="E15" s="9"/>
      <c r="F15" s="9"/>
      <c r="G15" s="9"/>
      <c r="H15" s="9"/>
      <c r="I15" s="9"/>
      <c r="J15" s="9"/>
      <c r="K15" s="9"/>
    </row>
    <row r="16" s="1" customFormat="true" ht="15.75" spans="2:11">
      <c r="B16" s="2"/>
      <c r="C16" s="2"/>
      <c r="D16" s="2"/>
      <c r="E16" s="2"/>
      <c r="F16" s="2"/>
      <c r="G16" s="2"/>
      <c r="H16" s="2"/>
      <c r="I16" s="2"/>
      <c r="J16" s="2"/>
      <c r="K16" s="2"/>
    </row>
  </sheetData>
  <mergeCells count="9">
    <mergeCell ref="B2:K2"/>
    <mergeCell ref="E4:I4"/>
    <mergeCell ref="B13:C13"/>
    <mergeCell ref="B15:K15"/>
    <mergeCell ref="B4:B5"/>
    <mergeCell ref="C4:C5"/>
    <mergeCell ref="D4:D5"/>
    <mergeCell ref="J4:J5"/>
    <mergeCell ref="K4:K5"/>
  </mergeCells>
  <pageMargins left="0.590277777777778" right="0.7" top="0.75" bottom="0.75" header="0.3" footer="0.3"/>
  <pageSetup paperSize="9" scale="10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unis</cp:lastModifiedBy>
  <dcterms:created xsi:type="dcterms:W3CDTF">2018-09-20T01:43:00Z</dcterms:created>
  <dcterms:modified xsi:type="dcterms:W3CDTF">2026-01-27T15:45:26Z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D15B88801B184ED7A7DDCC6B7887821D</vt:lpwstr>
  </property>
  <property fmtid="{D5CDD505-2E9C-101B-9397-08002B2CF9AE}" pid="4" name="KSOReadingLayout">
    <vt:bool>false</vt:bool>
  </property>
</Properties>
</file>