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3" r:id="rId1"/>
  </sheets>
  <externalReferences>
    <externalReference r:id="rId2"/>
  </externalReferences>
  <definedNames>
    <definedName name="sheetName1">[1]开户银行!$A$1:$A$16</definedName>
  </definedNames>
  <calcPr calcId="144525"/>
</workbook>
</file>

<file path=xl/sharedStrings.xml><?xml version="1.0" encoding="utf-8"?>
<sst xmlns="http://schemas.openxmlformats.org/spreadsheetml/2006/main" count="23" uniqueCount="23">
  <si>
    <t>附件1</t>
  </si>
  <si>
    <t>2025年晋安区第二季度百岁老人长寿营养补贴经费汇总表</t>
  </si>
  <si>
    <t>单位：万元</t>
  </si>
  <si>
    <t>序号</t>
  </si>
  <si>
    <t>乡镇（街道）</t>
  </si>
  <si>
    <t xml:space="preserve"> 人数  </t>
  </si>
  <si>
    <t>经费情况</t>
  </si>
  <si>
    <t>本次下达金额</t>
  </si>
  <si>
    <t>备注</t>
  </si>
  <si>
    <t>金额</t>
  </si>
  <si>
    <t>上季度增减</t>
  </si>
  <si>
    <t>小计</t>
  </si>
  <si>
    <t>区级承担</t>
  </si>
  <si>
    <t>乡镇（街道）承担</t>
  </si>
  <si>
    <t>鼓山镇</t>
  </si>
  <si>
    <t>新店镇</t>
  </si>
  <si>
    <t>岳峰镇</t>
  </si>
  <si>
    <t>茶园街道</t>
  </si>
  <si>
    <t>王庄街道</t>
  </si>
  <si>
    <t>象园街道</t>
  </si>
  <si>
    <t>宦溪镇</t>
  </si>
  <si>
    <t>合计</t>
  </si>
  <si>
    <t>注：根据省财政厅、省老龄办下发的《关于提高百岁老人长寿营养补贴标准的通知》（闽老龄办〔2008〕15）号文件精神，百岁老人每人每月享受长寿营养补贴200元。根据榕晋政办〔2014〕114号文件精神，百岁老人的长寿营养补贴发放参照高龄老人补贴发放制度执行，宦溪镇、寿山乡、日溪乡三个山区乡镇由区财政全额拨付，鼓山镇、新店镇、岳峰镇、茶园街道、王庄街道、象园街道等平原镇街与区财政各负担50%。资金发放按每月实际人数具实发放，多退少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</si>
</sst>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Helv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80">
    <xf numFmtId="0" fontId="0" fillId="0" borderId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1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10" fillId="0" borderId="8" applyNumberFormat="false" applyFill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" fillId="0" borderId="0"/>
    <xf numFmtId="0" fontId="0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0" borderId="0">
      <alignment vertical="center"/>
    </xf>
    <xf numFmtId="0" fontId="18" fillId="2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/>
    <xf numFmtId="0" fontId="20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1" fillId="19" borderId="11" applyNumberFormat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0" fillId="28" borderId="12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23" borderId="0" applyNumberFormat="false" applyBorder="false" applyAlignment="false" applyProtection="false">
      <alignment vertical="center"/>
    </xf>
    <xf numFmtId="0" fontId="1" fillId="0" borderId="0"/>
    <xf numFmtId="0" fontId="7" fillId="17" borderId="0" applyNumberFormat="false" applyBorder="false" applyAlignment="false" applyProtection="false">
      <alignment vertical="center"/>
    </xf>
    <xf numFmtId="0" fontId="1" fillId="0" borderId="0"/>
    <xf numFmtId="0" fontId="12" fillId="19" borderId="9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32" borderId="11" applyNumberFormat="false" applyAlignment="false" applyProtection="false">
      <alignment vertical="center"/>
    </xf>
    <xf numFmtId="0" fontId="1" fillId="0" borderId="0"/>
    <xf numFmtId="0" fontId="26" fillId="0" borderId="7" applyNumberFormat="false" applyFill="false" applyAlignment="false" applyProtection="false">
      <alignment vertical="center"/>
    </xf>
    <xf numFmtId="0" fontId="24" fillId="30" borderId="13" applyNumberFormat="false" applyAlignment="false" applyProtection="false">
      <alignment vertical="center"/>
    </xf>
    <xf numFmtId="0" fontId="0" fillId="0" borderId="0">
      <alignment vertical="center"/>
    </xf>
    <xf numFmtId="0" fontId="15" fillId="0" borderId="1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2" borderId="0" applyNumberFormat="false" applyBorder="false" applyAlignment="false" applyProtection="false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1" fillId="0" borderId="3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horizontal="left" vertical="center"/>
    </xf>
    <xf numFmtId="0" fontId="1" fillId="0" borderId="4" xfId="0" applyFont="true" applyFill="true" applyBorder="true" applyAlignment="true">
      <alignment horizontal="center" vertical="center" wrapText="true"/>
    </xf>
    <xf numFmtId="0" fontId="1" fillId="0" borderId="5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1" fillId="0" borderId="6" xfId="0" applyFont="true" applyFill="true" applyBorder="true" applyAlignment="true">
      <alignment horizontal="center" vertical="center" wrapText="true"/>
    </xf>
  </cellXfs>
  <cellStyles count="80">
    <cellStyle name="常规" xfId="0" builtinId="0"/>
    <cellStyle name="常规 2 2 2" xfId="1"/>
    <cellStyle name="常规 173" xfId="2"/>
    <cellStyle name="常规 2 3" xfId="3"/>
    <cellStyle name="常规 2" xfId="4"/>
    <cellStyle name="常规 12" xfId="5"/>
    <cellStyle name="常规 13" xfId="6"/>
    <cellStyle name="常规 19" xfId="7"/>
    <cellStyle name="常规 2 2" xfId="8"/>
    <cellStyle name="40% - 强调文字颜色 1" xfId="9" builtinId="31"/>
    <cellStyle name="60% - 强调文字颜色 4" xfId="10" builtinId="44"/>
    <cellStyle name="强调文字颜色 1" xfId="11" builtinId="29"/>
    <cellStyle name="适中" xfId="12" builtinId="28"/>
    <cellStyle name="警告文本" xfId="13" builtinId="11"/>
    <cellStyle name="20% - 强调文字颜色 6" xfId="14" builtinId="50"/>
    <cellStyle name="常规 3 2 4" xfId="15"/>
    <cellStyle name="常规 3" xfId="16"/>
    <cellStyle name="差" xfId="17" builtinId="27"/>
    <cellStyle name="强调文字颜色 2" xfId="18" builtinId="33"/>
    <cellStyle name="汇总" xfId="19" builtinId="25"/>
    <cellStyle name="强调文字颜色 5" xfId="20" builtinId="45"/>
    <cellStyle name="常规 5 2 3" xfId="21"/>
    <cellStyle name="20% - 强调文字颜色 1" xfId="22" builtinId="30"/>
    <cellStyle name="40% - 强调文字颜色 4" xfId="23" builtinId="43"/>
    <cellStyle name="常规 4" xfId="24"/>
    <cellStyle name="常规 22" xfId="25"/>
    <cellStyle name="标题 4" xfId="26" builtinId="19"/>
    <cellStyle name="标题 2" xfId="27" builtinId="17"/>
    <cellStyle name="百分比" xfId="28" builtinId="5"/>
    <cellStyle name="千位分隔" xfId="29" builtinId="3"/>
    <cellStyle name="货币" xfId="30" builtinId="4"/>
    <cellStyle name="常规 9" xfId="31"/>
    <cellStyle name="好" xfId="32" builtinId="26"/>
    <cellStyle name="60% - 强调文字颜色 3" xfId="33" builtinId="40"/>
    <cellStyle name="常规 2 3 5" xfId="34"/>
    <cellStyle name="常规_Sheet1" xfId="35"/>
    <cellStyle name="常规 7 3" xfId="36"/>
    <cellStyle name="千位分隔[0]" xfId="37" builtinId="6"/>
    <cellStyle name="60% - 强调文字颜色 1" xfId="38" builtinId="32"/>
    <cellStyle name="计算" xfId="39" builtinId="22"/>
    <cellStyle name="链接单元格" xfId="40" builtinId="24"/>
    <cellStyle name="注释" xfId="41" builtinId="10"/>
    <cellStyle name="解释性文本" xfId="42" builtinId="53"/>
    <cellStyle name="货币[0]" xfId="43" builtinId="7"/>
    <cellStyle name="常规 6 2" xfId="44"/>
    <cellStyle name="20% - 强调文字颜色 3" xfId="45" builtinId="38"/>
    <cellStyle name="常规 10" xfId="46"/>
    <cellStyle name="40% - 强调文字颜色 6" xfId="47" builtinId="51"/>
    <cellStyle name="常规 6" xfId="48"/>
    <cellStyle name="输出" xfId="49" builtinId="21"/>
    <cellStyle name="超链接" xfId="50" builtinId="8"/>
    <cellStyle name="输入" xfId="51" builtinId="20"/>
    <cellStyle name="常规 14" xfId="52"/>
    <cellStyle name="标题 1" xfId="53" builtinId="16"/>
    <cellStyle name="检查单元格" xfId="54" builtinId="23"/>
    <cellStyle name="常规 16" xfId="55"/>
    <cellStyle name="标题 3" xfId="56" builtinId="18"/>
    <cellStyle name="已访问的超链接" xfId="57" builtinId="9"/>
    <cellStyle name="常规 23" xfId="58"/>
    <cellStyle name="标题" xfId="59" builtinId="15"/>
    <cellStyle name="20% - 强调文字颜色 2" xfId="60" builtinId="34"/>
    <cellStyle name="40% - 强调文字颜色 5" xfId="61" builtinId="47"/>
    <cellStyle name="常规 5" xfId="62"/>
    <cellStyle name="常规 2 7" xfId="63"/>
    <cellStyle name="40% - 强调文字颜色 2" xfId="64" builtinId="35"/>
    <cellStyle name="60% - 强调文字颜色 5" xfId="65" builtinId="48"/>
    <cellStyle name="60% - 强调文字颜色 2" xfId="66" builtinId="36"/>
    <cellStyle name="常规 45" xfId="67"/>
    <cellStyle name="强调文字颜色 3" xfId="68" builtinId="37"/>
    <cellStyle name="40% - 强调文字颜色 3" xfId="69" builtinId="39"/>
    <cellStyle name="60% - 强调文字颜色 6" xfId="70" builtinId="52"/>
    <cellStyle name="强调文字颜色 4" xfId="71" builtinId="41"/>
    <cellStyle name="20% - 强调文字颜色 4" xfId="72" builtinId="42"/>
    <cellStyle name="常规 6 4" xfId="73"/>
    <cellStyle name="20% - 强调文字颜色 5" xfId="74" builtinId="46"/>
    <cellStyle name="常规 8" xfId="75"/>
    <cellStyle name="强调文字颜色 6" xfId="76" builtinId="49"/>
    <cellStyle name="常规 5 3" xfId="77"/>
    <cellStyle name="常规 31 7" xfId="78"/>
    <cellStyle name="常规 2 4" xfId="7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.ZX-201809051617/Desktop/201907/2019&#24180;7&#26376;&#29305;&#222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银行账号模板"/>
      <sheetName val="开户银行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6"/>
  <sheetViews>
    <sheetView tabSelected="1" zoomScale="115" zoomScaleNormal="115" workbookViewId="0">
      <selection activeCell="K11" sqref="K11"/>
    </sheetView>
  </sheetViews>
  <sheetFormatPr defaultColWidth="9" defaultRowHeight="15"/>
  <cols>
    <col min="1" max="1" width="7.125" style="1" customWidth="true"/>
    <col min="2" max="2" width="10.1916666666667" style="1" customWidth="true"/>
    <col min="3" max="3" width="13.6916666666667" style="1" customWidth="true"/>
    <col min="4" max="4" width="6.84166666666667" style="1" customWidth="true"/>
    <col min="5" max="5" width="10.2083333333333" style="1" customWidth="true"/>
    <col min="6" max="6" width="13.15" style="1" customWidth="true"/>
    <col min="7" max="7" width="9.89166666666667" style="1" customWidth="true"/>
    <col min="8" max="8" width="12.625" style="1" customWidth="true"/>
    <col min="9" max="9" width="14.775" style="1" customWidth="true"/>
    <col min="10" max="10" width="15.2083333333333" style="1" customWidth="true"/>
    <col min="11" max="11" width="14.0166666666667" style="1" customWidth="true"/>
    <col min="12" max="16382" width="9" style="1"/>
  </cols>
  <sheetData>
    <row r="1" s="1" customFormat="true" ht="15.75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true" ht="48" customHeight="true" spans="2:1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 s="1" customFormat="true" ht="19" customHeight="true" spans="2:11">
      <c r="B3" s="3"/>
      <c r="C3" s="3"/>
      <c r="D3" s="3"/>
      <c r="E3" s="3"/>
      <c r="F3" s="3"/>
      <c r="G3" s="3"/>
      <c r="H3" s="3"/>
      <c r="I3" s="3"/>
      <c r="J3" s="3"/>
      <c r="K3" s="11" t="s">
        <v>2</v>
      </c>
    </row>
    <row r="4" s="1" customFormat="true" ht="25" customHeight="true" spans="2:11">
      <c r="B4" s="4" t="s">
        <v>3</v>
      </c>
      <c r="C4" s="4" t="s">
        <v>4</v>
      </c>
      <c r="D4" s="4" t="s">
        <v>5</v>
      </c>
      <c r="E4" s="5" t="s">
        <v>6</v>
      </c>
      <c r="F4" s="9"/>
      <c r="G4" s="9"/>
      <c r="H4" s="9"/>
      <c r="I4" s="9"/>
      <c r="J4" s="4" t="s">
        <v>7</v>
      </c>
      <c r="K4" s="12" t="s">
        <v>8</v>
      </c>
    </row>
    <row r="5" s="1" customFormat="true" ht="33" customHeight="true" spans="2:11">
      <c r="B5" s="4"/>
      <c r="C5" s="4"/>
      <c r="D5" s="4"/>
      <c r="E5" s="10" t="s">
        <v>9</v>
      </c>
      <c r="F5" s="10" t="s">
        <v>10</v>
      </c>
      <c r="G5" s="10" t="s">
        <v>11</v>
      </c>
      <c r="H5" s="10" t="s">
        <v>12</v>
      </c>
      <c r="I5" s="10" t="s">
        <v>13</v>
      </c>
      <c r="J5" s="4"/>
      <c r="K5" s="10"/>
    </row>
    <row r="6" s="1" customFormat="true" ht="26" customHeight="true" spans="2:11">
      <c r="B6" s="4">
        <v>1</v>
      </c>
      <c r="C6" s="4" t="s">
        <v>14</v>
      </c>
      <c r="D6" s="4">
        <v>5</v>
      </c>
      <c r="E6" s="4">
        <v>0.3</v>
      </c>
      <c r="F6" s="4">
        <v>0.02</v>
      </c>
      <c r="G6" s="4">
        <f t="shared" ref="G6:G13" si="0">SUM(E6:F6)</f>
        <v>0.32</v>
      </c>
      <c r="H6" s="4">
        <f>G6/2</f>
        <v>0.16</v>
      </c>
      <c r="I6" s="4">
        <f t="shared" ref="I6:I11" si="1">G6/2</f>
        <v>0.16</v>
      </c>
      <c r="J6" s="4">
        <v>0.16</v>
      </c>
      <c r="K6" s="4"/>
    </row>
    <row r="7" s="1" customFormat="true" ht="26" customHeight="true" spans="2:11">
      <c r="B7" s="4">
        <v>2</v>
      </c>
      <c r="C7" s="4" t="s">
        <v>15</v>
      </c>
      <c r="D7" s="4">
        <v>8</v>
      </c>
      <c r="E7" s="4">
        <v>0.48</v>
      </c>
      <c r="F7" s="4">
        <v>0.02</v>
      </c>
      <c r="G7" s="4">
        <f t="shared" si="0"/>
        <v>0.5</v>
      </c>
      <c r="H7" s="4">
        <f>G7/2</f>
        <v>0.25</v>
      </c>
      <c r="I7" s="4">
        <f t="shared" si="1"/>
        <v>0.25</v>
      </c>
      <c r="J7" s="4">
        <v>0.25</v>
      </c>
      <c r="K7" s="4"/>
    </row>
    <row r="8" s="1" customFormat="true" ht="26" customHeight="true" spans="2:11">
      <c r="B8" s="4">
        <v>3</v>
      </c>
      <c r="C8" s="4" t="s">
        <v>16</v>
      </c>
      <c r="D8" s="4">
        <v>7</v>
      </c>
      <c r="E8" s="4">
        <v>0.42</v>
      </c>
      <c r="F8" s="4">
        <v>0.04</v>
      </c>
      <c r="G8" s="4">
        <f t="shared" si="0"/>
        <v>0.46</v>
      </c>
      <c r="H8" s="4">
        <f>G8/2</f>
        <v>0.23</v>
      </c>
      <c r="I8" s="4">
        <f t="shared" si="1"/>
        <v>0.23</v>
      </c>
      <c r="J8" s="4">
        <v>0.23</v>
      </c>
      <c r="K8" s="4"/>
    </row>
    <row r="9" s="1" customFormat="true" ht="26" customHeight="true" spans="2:11">
      <c r="B9" s="4">
        <v>4</v>
      </c>
      <c r="C9" s="4" t="s">
        <v>17</v>
      </c>
      <c r="D9" s="4">
        <v>3</v>
      </c>
      <c r="E9" s="4">
        <v>0.18</v>
      </c>
      <c r="F9" s="4">
        <v>0</v>
      </c>
      <c r="G9" s="4">
        <f t="shared" si="0"/>
        <v>0.18</v>
      </c>
      <c r="H9" s="4">
        <f>G9/2</f>
        <v>0.09</v>
      </c>
      <c r="I9" s="4">
        <f t="shared" si="1"/>
        <v>0.09</v>
      </c>
      <c r="J9" s="4">
        <v>0.09</v>
      </c>
      <c r="K9" s="4"/>
    </row>
    <row r="10" s="1" customFormat="true" ht="26" customHeight="true" spans="2:11">
      <c r="B10" s="4">
        <v>5</v>
      </c>
      <c r="C10" s="4" t="s">
        <v>18</v>
      </c>
      <c r="D10" s="4">
        <v>0</v>
      </c>
      <c r="E10" s="4">
        <v>0</v>
      </c>
      <c r="F10" s="4">
        <v>-0.02</v>
      </c>
      <c r="G10" s="4">
        <f t="shared" si="0"/>
        <v>-0.02</v>
      </c>
      <c r="H10" s="4">
        <f>G10/2</f>
        <v>-0.01</v>
      </c>
      <c r="I10" s="4">
        <f t="shared" si="1"/>
        <v>-0.01</v>
      </c>
      <c r="J10" s="4">
        <v>-0.01</v>
      </c>
      <c r="K10" s="4"/>
    </row>
    <row r="11" s="1" customFormat="true" ht="26" customHeight="true" spans="2:11">
      <c r="B11" s="4">
        <v>6</v>
      </c>
      <c r="C11" s="4" t="s">
        <v>19</v>
      </c>
      <c r="D11" s="4">
        <v>2</v>
      </c>
      <c r="E11" s="4">
        <v>0.12</v>
      </c>
      <c r="F11" s="4">
        <v>-0.02</v>
      </c>
      <c r="G11" s="4">
        <f t="shared" si="0"/>
        <v>0.1</v>
      </c>
      <c r="H11" s="4">
        <f>G11/2</f>
        <v>0.05</v>
      </c>
      <c r="I11" s="4">
        <f t="shared" si="1"/>
        <v>0.05</v>
      </c>
      <c r="J11" s="4">
        <v>0.05</v>
      </c>
      <c r="K11" s="4"/>
    </row>
    <row r="12" s="1" customFormat="true" ht="26" customHeight="true" spans="2:11">
      <c r="B12" s="4">
        <v>7</v>
      </c>
      <c r="C12" s="4" t="s">
        <v>20</v>
      </c>
      <c r="D12" s="4">
        <v>1</v>
      </c>
      <c r="E12" s="4">
        <v>0.06</v>
      </c>
      <c r="F12" s="4">
        <v>0</v>
      </c>
      <c r="G12" s="4">
        <f t="shared" si="0"/>
        <v>0.06</v>
      </c>
      <c r="H12" s="4">
        <v>0.06</v>
      </c>
      <c r="I12" s="4">
        <v>0</v>
      </c>
      <c r="J12" s="4">
        <v>0.06</v>
      </c>
      <c r="K12" s="4"/>
    </row>
    <row r="13" s="1" customFormat="true" ht="25" customHeight="true" spans="2:11">
      <c r="B13" s="5" t="s">
        <v>21</v>
      </c>
      <c r="C13" s="6"/>
      <c r="D13" s="4">
        <f t="shared" ref="D13:J13" si="2">SUM(D6:D12)</f>
        <v>26</v>
      </c>
      <c r="E13" s="4">
        <f t="shared" si="2"/>
        <v>1.56</v>
      </c>
      <c r="F13" s="4">
        <f t="shared" si="2"/>
        <v>0.04</v>
      </c>
      <c r="G13" s="4">
        <f t="shared" si="2"/>
        <v>1.6</v>
      </c>
      <c r="H13" s="4">
        <f t="shared" si="2"/>
        <v>0.83</v>
      </c>
      <c r="I13" s="4">
        <f t="shared" si="2"/>
        <v>0.77</v>
      </c>
      <c r="J13" s="4">
        <f t="shared" si="2"/>
        <v>0.83</v>
      </c>
      <c r="K13" s="4"/>
    </row>
    <row r="14" s="1" customFormat="true" ht="15.75" spans="2:11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true" ht="68" customHeight="true" spans="2:11">
      <c r="B15" s="7" t="s">
        <v>22</v>
      </c>
      <c r="C15" s="8"/>
      <c r="D15" s="8"/>
      <c r="E15" s="8"/>
      <c r="F15" s="8"/>
      <c r="G15" s="8"/>
      <c r="H15" s="8"/>
      <c r="I15" s="8"/>
      <c r="J15" s="8"/>
      <c r="K15" s="8"/>
    </row>
    <row r="16" s="1" customFormat="true" ht="15.75" spans="2:11">
      <c r="B16" s="2"/>
      <c r="C16" s="2"/>
      <c r="D16" s="2"/>
      <c r="E16" s="2"/>
      <c r="F16" s="2"/>
      <c r="G16" s="2"/>
      <c r="H16" s="2"/>
      <c r="I16" s="2"/>
      <c r="J16" s="2"/>
      <c r="K16" s="2"/>
    </row>
  </sheetData>
  <mergeCells count="9">
    <mergeCell ref="B2:K2"/>
    <mergeCell ref="E4:I4"/>
    <mergeCell ref="B13:C13"/>
    <mergeCell ref="B15:K15"/>
    <mergeCell ref="B4:B5"/>
    <mergeCell ref="C4:C5"/>
    <mergeCell ref="D4:D5"/>
    <mergeCell ref="J4:J5"/>
    <mergeCell ref="K4:K5"/>
  </mergeCells>
  <pageMargins left="0.629861111111111" right="0.7" top="0.75" bottom="0.75" header="0.3" footer="0.3"/>
  <pageSetup paperSize="9" scale="10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unis</cp:lastModifiedBy>
  <dcterms:created xsi:type="dcterms:W3CDTF">2018-09-17T17:43:00Z</dcterms:created>
  <dcterms:modified xsi:type="dcterms:W3CDTF">2025-04-27T15:03:27Z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  <property fmtid="{D5CDD505-2E9C-101B-9397-08002B2CF9AE}" pid="3" name="ICV">
    <vt:lpwstr>D15B88801B184ED7A7DDCC6B7887821D</vt:lpwstr>
  </property>
  <property fmtid="{D5CDD505-2E9C-101B-9397-08002B2CF9AE}" pid="4" name="KSOReadingLayout">
    <vt:bool>false</vt:bool>
  </property>
</Properties>
</file>